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New folder\"/>
    </mc:Choice>
  </mc:AlternateContent>
  <xr:revisionPtr revIDLastSave="0" documentId="13_ncr:1_{F6C38C16-A220-41BD-A8AE-B0F3C8394F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ไตรมาส 1" sheetId="1" r:id="rId1"/>
    <sheet name="ไตรมาส 2" sheetId="3" r:id="rId2"/>
    <sheet name="Sheet2" sheetId="2" r:id="rId3"/>
  </sheets>
  <definedNames>
    <definedName name="_xlnm.Print_Area" localSheetId="0">'ไตรมาส 1'!$A$1:$J$46</definedName>
    <definedName name="_xlnm.Print_Area" localSheetId="1">'ไตรมาส 2'!$A$1:$J$49</definedName>
    <definedName name="_xlnm.Print_Titles" localSheetId="0">'ไตรมาส 1'!$1:$5</definedName>
    <definedName name="_xlnm.Print_Titles" localSheetId="1">'ไตรมาส 2'!#REF!</definedName>
  </definedNames>
  <calcPr calcId="181029"/>
</workbook>
</file>

<file path=xl/calcChain.xml><?xml version="1.0" encoding="utf-8"?>
<calcChain xmlns="http://schemas.openxmlformats.org/spreadsheetml/2006/main">
  <c r="G37" i="1" l="1"/>
  <c r="E41" i="3"/>
  <c r="E37" i="1"/>
  <c r="G41" i="3"/>
</calcChain>
</file>

<file path=xl/sharedStrings.xml><?xml version="1.0" encoding="utf-8"?>
<sst xmlns="http://schemas.openxmlformats.org/spreadsheetml/2006/main" count="170" uniqueCount="77">
  <si>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</si>
  <si>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</si>
  <si>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</si>
  <si>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</si>
  <si>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</si>
  <si>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</si>
  <si>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</si>
  <si>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</si>
  <si>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</si>
  <si>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</si>
  <si>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</si>
  <si>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</si>
  <si>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ค่าสาธารณูปโภค</t>
  </si>
  <si>
    <t>เพื่อแก้ไขปัญหายาเสพติดแบบครบ</t>
  </si>
  <si>
    <t>ประชาชนได้รับความรู้</t>
  </si>
  <si>
    <t>ไม่มี</t>
  </si>
  <si>
    <t xml:space="preserve">ประชาชนได้รับความรู้ </t>
  </si>
  <si>
    <t>เพื่อนำไปสู่การบำบัด</t>
  </si>
  <si>
    <t>ประชาชนในการป้องกันอาชญากรรม</t>
  </si>
  <si>
    <t>(งานชุมชนสัมพันธ์ )</t>
  </si>
  <si>
    <t>ได้รับข้อมูลข่าวสารจากประชาชน</t>
  </si>
  <si>
    <t>จนท.ตร.ได้รับขวัญและกำลังใจในการปฎิบัติหน้าที่</t>
  </si>
  <si>
    <t>"</t>
  </si>
  <si>
    <t>ซ่อมยานพาหนะของทางราชการ</t>
  </si>
  <si>
    <t>จ้างเหมาซ่อมครุภัณฑ์</t>
  </si>
  <si>
    <t>ซื้อวัสดุสำนักงาน</t>
  </si>
  <si>
    <t>ซื้อวัสดุจราจร</t>
  </si>
  <si>
    <t>จ้างผู้ประกอบเลี้ยงอาหารผู้ต้องหา</t>
  </si>
  <si>
    <t>จ่ายค่าสาธารณูปโภคที่ตั้งหน่วย</t>
  </si>
  <si>
    <t>จัดซื้อวัสดุอุปกรณ์ของพนักงานสอบสวน</t>
  </si>
  <si>
    <t>1.1 โครงการสร้างเครือข่ายการมีส่วน</t>
  </si>
  <si>
    <t>2.1  กิจกรรมการมีส่วนร่วมของ</t>
  </si>
  <si>
    <t>2.2 กิจกรรม ประชุม กต.ตร</t>
  </si>
  <si>
    <t>ค่าตอบแทนผู้เข้าร่วมประชุม</t>
  </si>
  <si>
    <t xml:space="preserve"> -</t>
  </si>
  <si>
    <t>ตรวจแล้วถูกต้อง</t>
  </si>
  <si>
    <t>พ.ต.อ.</t>
  </si>
  <si>
    <t>( ชาญศราวุธ   แสงอรุณ  )</t>
  </si>
  <si>
    <t>ผกก.สภ.นาประดู่</t>
  </si>
  <si>
    <t>ไตรมาส 2</t>
  </si>
  <si>
    <t>ร่วมของประชาชนในการป้องกันในการ</t>
  </si>
  <si>
    <t>แก้ไขปัญหาความเดือดร้อนของประชาชน</t>
  </si>
  <si>
    <t>1.2 โครงการดำเนินงานตำบลยั่งยืน</t>
  </si>
  <si>
    <t>วงจรตามยุทธศาสตร์ชาติประจำปี 2569</t>
  </si>
  <si>
    <t>รอข้อมูล</t>
  </si>
  <si>
    <t>ค่าตอบแทนแก่พยาน</t>
  </si>
  <si>
    <t>ค่าตอบแทนการคุ้มครองพยาน</t>
  </si>
  <si>
    <t>ค่าตอบแทนนักจิตวิทยา</t>
  </si>
  <si>
    <t>ค่าตอบแทน จนท.ชันสูตรพลิกศพ</t>
  </si>
  <si>
    <t>ค่าใช้จ่ายการส่งหมายเรียกพยาน</t>
  </si>
  <si>
    <t>ค่าวัดุน้ำมันเชื้อเพลิง รถยนต์/รถจักรยานยนต์</t>
  </si>
  <si>
    <t>ค่าวัสดุสำนักงาน</t>
  </si>
  <si>
    <t>ค่าวัสดุจราจร</t>
  </si>
  <si>
    <t>ค่าวัสดุอาหาร (ผู้ต้องหา)</t>
  </si>
  <si>
    <t>งบปฏิรูป วัสดุ พงส.</t>
  </si>
  <si>
    <t>งบปฏิรูปงานป้องกันปราบปรามสืบสวน</t>
  </si>
  <si>
    <t>จัดซื้อวัสดุอุปกรณ์ของงาน ป./สส.สภ.ฯ</t>
  </si>
  <si>
    <t>พงส.ได้รับขวัญและกำลังใจในการปฎิบัติหน้าที่</t>
  </si>
  <si>
    <t>ไม่มี (งบประมาณอยู่ ภ.จว.ปัตตานี)</t>
  </si>
  <si>
    <t>อื่นๆ ค่าตอบแทนคดีอาญา (พงส.สภ.ฯ)</t>
  </si>
  <si>
    <t>ซื้อน้ำมันรถยนต์,รถจักรยานยนต์</t>
  </si>
  <si>
    <t xml:space="preserve">รายงานผลการใช้จ่ายงบประมาณ สถานีตำรวจภูธรนาประดู่  
ประจำปีงบประมาณ พ.ศ. 2569 ไตรมาสที่ 3/2568 ข้อมูล ณ วันที่ 31 พฤษภาคม พ.ศ.2569 </t>
  </si>
  <si>
    <t>( ทศม    ม่วงเกษม  )</t>
  </si>
  <si>
    <t>ในระดับสถานีตำรวจเพื่อสนับสนุนการ</t>
  </si>
  <si>
    <t>ป้องกันอาชญากรรม</t>
  </si>
  <si>
    <t>1.3 โครงการพิทักษ์ประชาชนและทรัพยากร</t>
  </si>
  <si>
    <t>( ปิดล้อมตรวจค้น )</t>
  </si>
  <si>
    <t>ประชาชนในพื้นที่มีความปลอดภัย</t>
  </si>
  <si>
    <t>2.1ภารกิจชุมชนสัมพันธ์ และกิจกรรม</t>
  </si>
  <si>
    <t>การมีส่วนร่วมของประชาชนการ</t>
  </si>
  <si>
    <t>คณะกรรมการผู้เข้าร่วมประชุม</t>
  </si>
  <si>
    <t>ผู้มาให้ข้อเท็จจริงในคดีอาญา</t>
  </si>
  <si>
    <t>พยานมีความปลอดภัย</t>
  </si>
  <si>
    <t>นักจิตวิทยา</t>
  </si>
  <si>
    <t>ข้าราชการตำรวจ</t>
  </si>
  <si>
    <t xml:space="preserve">รายงานผลการใช้จ่ายงบประมาณ สถานีตำรวจภูธรนาประดู่  
ประจำปีงบประมาณ พ.ศ. 2569 ไตรมาสที่ 1,2/2569(ต.ค.68-มี.ค.69) และ ไตรมาส 3 (เม.ย.-มิ.ย.69) ข้อมูล ณ วันที่ 15 กรกฎาคม พ.ศ.2569 </t>
  </si>
  <si>
    <t>อื่นๆค่าตอบแทนคดีอาญา (พงส.สภ.ฯ)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</si>
</sst>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%"/>
  </numFmts>
  <fonts count="2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6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14"/>
      <name val="TH SarabunPSK"/>
      <family val="2"/>
    </font>
    <font>
      <sz val="12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4"/>
      <name val="Angsana New"/>
      <family val="1"/>
    </font>
    <font>
      <sz val="14"/>
      <color theme="1"/>
      <name val="Angsana New"/>
      <family val="1"/>
    </font>
    <font>
      <sz val="10"/>
      <color theme="1"/>
      <name val="Angsana New"/>
      <family val="1"/>
    </font>
    <font>
      <sz val="12"/>
      <color theme="1"/>
      <name val="Angsana New"/>
      <family val="1"/>
    </font>
    <font>
      <sz val="12"/>
      <name val="Angsana New"/>
      <family val="1"/>
    </font>
    <font>
      <b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144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4" fillId="0" borderId="0" xfId="0" applyFont="1"/>
    <xf numFmtId="0" fontId="2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/>
    <xf numFmtId="9" fontId="6" fillId="0" borderId="9" xfId="0" applyNumberFormat="1" applyFont="1" applyBorder="1" applyAlignment="1">
      <alignment horizontal="center"/>
    </xf>
    <xf numFmtId="0" fontId="6" fillId="0" borderId="9" xfId="0" applyFont="1" applyBorder="1"/>
    <xf numFmtId="10" fontId="6" fillId="0" borderId="9" xfId="0" applyNumberFormat="1" applyFont="1" applyBorder="1" applyAlignment="1">
      <alignment horizontal="center"/>
    </xf>
    <xf numFmtId="9" fontId="6" fillId="0" borderId="1" xfId="0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4" fontId="6" fillId="0" borderId="10" xfId="0" applyNumberFormat="1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>
      <alignment vertical="top"/>
    </xf>
    <xf numFmtId="0" fontId="8" fillId="0" borderId="1" xfId="0" applyFont="1" applyBorder="1"/>
    <xf numFmtId="0" fontId="13" fillId="0" borderId="1" xfId="0" applyFont="1" applyBorder="1" applyAlignment="1">
      <alignment horizont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3" fontId="10" fillId="0" borderId="10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4" fontId="6" fillId="0" borderId="10" xfId="0" applyNumberFormat="1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10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11" fillId="0" borderId="7" xfId="0" applyNumberFormat="1" applyFont="1" applyBorder="1" applyAlignment="1">
      <alignment horizontal="center"/>
    </xf>
    <xf numFmtId="3" fontId="11" fillId="0" borderId="2" xfId="0" applyNumberFormat="1" applyFont="1" applyBorder="1" applyAlignment="1">
      <alignment horizontal="center"/>
    </xf>
    <xf numFmtId="3" fontId="11" fillId="0" borderId="10" xfId="0" applyNumberFormat="1" applyFont="1" applyBorder="1" applyAlignment="1">
      <alignment horizontal="center"/>
    </xf>
    <xf numFmtId="3" fontId="11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3" fontId="11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5" fillId="0" borderId="3" xfId="0" applyFont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3" fontId="19" fillId="0" borderId="7" xfId="0" applyNumberFormat="1" applyFont="1" applyBorder="1" applyAlignment="1">
      <alignment horizontal="center"/>
    </xf>
    <xf numFmtId="3" fontId="19" fillId="0" borderId="2" xfId="0" applyNumberFormat="1" applyFont="1" applyBorder="1" applyAlignment="1">
      <alignment horizontal="center"/>
    </xf>
    <xf numFmtId="9" fontId="19" fillId="0" borderId="9" xfId="0" applyNumberFormat="1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9" xfId="0" applyFont="1" applyBorder="1"/>
    <xf numFmtId="0" fontId="18" fillId="0" borderId="9" xfId="0" applyFont="1" applyBorder="1"/>
    <xf numFmtId="0" fontId="20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/>
    </xf>
    <xf numFmtId="3" fontId="19" fillId="0" borderId="10" xfId="0" applyNumberFormat="1" applyFont="1" applyBorder="1" applyAlignment="1">
      <alignment horizontal="center"/>
    </xf>
    <xf numFmtId="3" fontId="19" fillId="0" borderId="9" xfId="0" applyNumberFormat="1" applyFont="1" applyBorder="1" applyAlignment="1">
      <alignment horizontal="center"/>
    </xf>
    <xf numFmtId="10" fontId="19" fillId="0" borderId="9" xfId="0" applyNumberFormat="1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21" fillId="0" borderId="10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3" fontId="19" fillId="0" borderId="1" xfId="0" applyNumberFormat="1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3" fontId="19" fillId="0" borderId="4" xfId="0" applyNumberFormat="1" applyFont="1" applyBorder="1" applyAlignment="1">
      <alignment horizontal="center"/>
    </xf>
    <xf numFmtId="10" fontId="19" fillId="0" borderId="9" xfId="1" applyNumberFormat="1" applyFont="1" applyBorder="1" applyAlignment="1">
      <alignment horizontal="center"/>
    </xf>
    <xf numFmtId="0" fontId="18" fillId="0" borderId="1" xfId="0" applyFont="1" applyBorder="1"/>
    <xf numFmtId="0" fontId="22" fillId="0" borderId="10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9" fontId="19" fillId="0" borderId="1" xfId="0" applyNumberFormat="1" applyFont="1" applyBorder="1" applyAlignment="1">
      <alignment horizontal="center"/>
    </xf>
    <xf numFmtId="187" fontId="19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top"/>
    </xf>
    <xf numFmtId="0" fontId="23" fillId="0" borderId="1" xfId="0" applyFont="1" applyBorder="1" applyAlignment="1">
      <alignment vertical="top"/>
    </xf>
    <xf numFmtId="0" fontId="19" fillId="0" borderId="10" xfId="0" applyFont="1" applyBorder="1" applyAlignment="1">
      <alignment horizontal="center" vertical="top" wrapText="1"/>
    </xf>
    <xf numFmtId="0" fontId="19" fillId="0" borderId="9" xfId="0" applyFont="1" applyBorder="1" applyAlignment="1">
      <alignment horizontal="center" vertical="top" wrapText="1"/>
    </xf>
    <xf numFmtId="3" fontId="19" fillId="0" borderId="10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4" fontId="19" fillId="0" borderId="10" xfId="0" applyNumberFormat="1" applyFont="1" applyBorder="1" applyAlignment="1">
      <alignment horizontal="center"/>
    </xf>
    <xf numFmtId="4" fontId="19" fillId="0" borderId="9" xfId="0" applyNumberFormat="1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1" fillId="0" borderId="1" xfId="0" applyFont="1" applyBorder="1"/>
    <xf numFmtId="0" fontId="24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16" fillId="0" borderId="1" xfId="0" applyFont="1" applyBorder="1"/>
    <xf numFmtId="0" fontId="16" fillId="0" borderId="10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3" fontId="17" fillId="0" borderId="10" xfId="0" applyNumberFormat="1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4" fontId="17" fillId="0" borderId="10" xfId="0" applyNumberFormat="1" applyFont="1" applyBorder="1" applyAlignment="1">
      <alignment horizontal="center"/>
    </xf>
    <xf numFmtId="4" fontId="17" fillId="0" borderId="9" xfId="0" applyNumberFormat="1" applyFont="1" applyBorder="1" applyAlignment="1">
      <alignment horizontal="center"/>
    </xf>
    <xf numFmtId="10" fontId="19" fillId="0" borderId="1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39</xdr:row>
      <xdr:rowOff>19050</xdr:rowOff>
    </xdr:from>
    <xdr:to>
      <xdr:col>7</xdr:col>
      <xdr:colOff>266700</xdr:colOff>
      <xdr:row>40</xdr:row>
      <xdr:rowOff>161925</xdr:rowOff>
    </xdr:to>
    <xdr:pic>
      <xdr:nvPicPr>
        <xdr:cNvPr id="2" name="Picture 1" descr="8E29F9B3-C122-4146-8A0F-70582055A7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0" y="10363200"/>
          <a:ext cx="12382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447676</xdr:colOff>
      <xdr:row>85</xdr:row>
      <xdr:rowOff>19050</xdr:rowOff>
    </xdr:from>
    <xdr:to>
      <xdr:col>7</xdr:col>
      <xdr:colOff>590550</xdr:colOff>
      <xdr:row>87</xdr:row>
      <xdr:rowOff>38100</xdr:rowOff>
    </xdr:to>
    <xdr:pic>
      <xdr:nvPicPr>
        <xdr:cNvPr id="3" name="Picture 1" descr="1247022E-1611-4BA4-92F2-07000166004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0226" y="19583400"/>
          <a:ext cx="1476374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381000</xdr:colOff>
      <xdr:row>44</xdr:row>
      <xdr:rowOff>38100</xdr:rowOff>
    </xdr:from>
    <xdr:to>
      <xdr:col>7</xdr:col>
      <xdr:colOff>533400</xdr:colOff>
      <xdr:row>46</xdr:row>
      <xdr:rowOff>38100</xdr:rowOff>
    </xdr:to>
    <xdr:pic>
      <xdr:nvPicPr>
        <xdr:cNvPr id="4" name="Picture 1" descr="1247022E-1611-4BA4-92F2-07000166004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43550" y="8658225"/>
          <a:ext cx="14859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workbookViewId="0">
      <selection activeCell="F43" sqref="F42:H43"/>
    </sheetView>
  </sheetViews>
  <sheetFormatPr defaultRowHeight="16.5" x14ac:dyDescent="0.35"/>
  <cols>
    <col min="1" max="1" width="5.875" style="79" customWidth="1"/>
    <col min="2" max="2" width="27.125" style="79" customWidth="1"/>
    <col min="3" max="3" width="13.75" style="79" customWidth="1"/>
    <col min="4" max="4" width="9.25" style="79" customWidth="1"/>
    <col min="5" max="5" width="11.75" style="79" customWidth="1"/>
    <col min="6" max="6" width="9.25" style="79" customWidth="1"/>
    <col min="7" max="7" width="8.25" style="79" customWidth="1"/>
    <col min="8" max="8" width="8.5" style="79" customWidth="1"/>
    <col min="9" max="9" width="12.375" style="79" customWidth="1"/>
    <col min="10" max="10" width="19.375" style="79" customWidth="1"/>
    <col min="11" max="16384" width="9" style="79"/>
  </cols>
  <sheetData>
    <row r="1" spans="1:10" ht="23.25" customHeight="1" x14ac:dyDescent="0.35">
      <c r="A1" s="77" t="s">
        <v>75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23.25" customHeight="1" x14ac:dyDescent="0.35">
      <c r="A2" s="78"/>
      <c r="B2" s="78"/>
      <c r="C2" s="78"/>
      <c r="D2" s="78"/>
      <c r="E2" s="78"/>
      <c r="F2" s="78"/>
      <c r="G2" s="78"/>
      <c r="H2" s="78"/>
      <c r="I2" s="78"/>
      <c r="J2" s="78"/>
    </row>
    <row r="3" spans="1:10" ht="24.75" customHeight="1" x14ac:dyDescent="0.35">
      <c r="A3" s="80"/>
      <c r="B3" s="80"/>
      <c r="C3" s="80"/>
      <c r="D3" s="80"/>
      <c r="E3" s="80"/>
      <c r="F3" s="80"/>
      <c r="G3" s="80"/>
      <c r="H3" s="80"/>
      <c r="I3" s="80"/>
      <c r="J3" s="80"/>
    </row>
    <row r="4" spans="1:10" ht="21.75" customHeight="1" x14ac:dyDescent="0.35">
      <c r="A4" s="81" t="s">
        <v>0</v>
      </c>
      <c r="B4" s="81" t="s">
        <v>7</v>
      </c>
      <c r="C4" s="82" t="s">
        <v>2</v>
      </c>
      <c r="D4" s="83"/>
      <c r="E4" s="82" t="s">
        <v>3</v>
      </c>
      <c r="F4" s="83"/>
      <c r="G4" s="82" t="s">
        <v>4</v>
      </c>
      <c r="H4" s="83"/>
      <c r="I4" s="84" t="s">
        <v>5</v>
      </c>
      <c r="J4" s="85" t="s">
        <v>6</v>
      </c>
    </row>
    <row r="5" spans="1:10" ht="21.75" customHeight="1" x14ac:dyDescent="0.35">
      <c r="A5" s="86"/>
      <c r="B5" s="86"/>
      <c r="C5" s="87"/>
      <c r="D5" s="88"/>
      <c r="E5" s="87"/>
      <c r="F5" s="88"/>
      <c r="G5" s="87"/>
      <c r="H5" s="88"/>
      <c r="I5" s="84"/>
      <c r="J5" s="89"/>
    </row>
    <row r="6" spans="1:10" ht="21" customHeight="1" x14ac:dyDescent="0.5">
      <c r="A6" s="90">
        <v>1</v>
      </c>
      <c r="B6" s="91" t="s">
        <v>30</v>
      </c>
      <c r="C6" s="92" t="s">
        <v>14</v>
      </c>
      <c r="D6" s="93"/>
      <c r="E6" s="94">
        <v>15000</v>
      </c>
      <c r="F6" s="95"/>
      <c r="G6" s="94">
        <v>15000</v>
      </c>
      <c r="H6" s="95"/>
      <c r="I6" s="96">
        <v>1</v>
      </c>
      <c r="J6" s="97" t="s">
        <v>15</v>
      </c>
    </row>
    <row r="7" spans="1:10" ht="21" customHeight="1" x14ac:dyDescent="0.5">
      <c r="A7" s="90"/>
      <c r="B7" s="91" t="s">
        <v>40</v>
      </c>
      <c r="C7" s="92"/>
      <c r="D7" s="93"/>
      <c r="E7" s="98"/>
      <c r="F7" s="99"/>
      <c r="G7" s="98"/>
      <c r="H7" s="99"/>
      <c r="I7" s="100"/>
      <c r="J7" s="101"/>
    </row>
    <row r="8" spans="1:10" ht="21" customHeight="1" x14ac:dyDescent="0.5">
      <c r="A8" s="90"/>
      <c r="B8" s="102" t="s">
        <v>41</v>
      </c>
      <c r="C8" s="92"/>
      <c r="D8" s="93"/>
      <c r="E8" s="98"/>
      <c r="F8" s="99"/>
      <c r="G8" s="98"/>
      <c r="H8" s="99"/>
      <c r="I8" s="100"/>
      <c r="J8" s="101"/>
    </row>
    <row r="9" spans="1:10" ht="21" customHeight="1" x14ac:dyDescent="0.5">
      <c r="A9" s="90"/>
      <c r="B9" s="102" t="s">
        <v>63</v>
      </c>
      <c r="C9" s="92"/>
      <c r="D9" s="93"/>
      <c r="E9" s="98"/>
      <c r="F9" s="99"/>
      <c r="G9" s="98"/>
      <c r="H9" s="99"/>
      <c r="I9" s="100"/>
      <c r="J9" s="101"/>
    </row>
    <row r="10" spans="1:10" ht="21" customHeight="1" x14ac:dyDescent="0.5">
      <c r="A10" s="90"/>
      <c r="B10" s="102" t="s">
        <v>64</v>
      </c>
      <c r="C10" s="92"/>
      <c r="D10" s="93"/>
      <c r="E10" s="98"/>
      <c r="F10" s="99"/>
      <c r="G10" s="98"/>
      <c r="H10" s="99"/>
      <c r="I10" s="100"/>
      <c r="J10" s="101"/>
    </row>
    <row r="11" spans="1:10" ht="21" customHeight="1" x14ac:dyDescent="0.5">
      <c r="A11" s="90"/>
      <c r="B11" s="103" t="s">
        <v>42</v>
      </c>
      <c r="C11" s="92" t="s">
        <v>16</v>
      </c>
      <c r="D11" s="93"/>
      <c r="E11" s="104">
        <v>78000</v>
      </c>
      <c r="F11" s="105"/>
      <c r="G11" s="104">
        <v>38500</v>
      </c>
      <c r="H11" s="99"/>
      <c r="I11" s="106">
        <v>0.49359999999999998</v>
      </c>
      <c r="J11" s="97" t="s">
        <v>15</v>
      </c>
    </row>
    <row r="12" spans="1:10" ht="21" customHeight="1" x14ac:dyDescent="0.5">
      <c r="A12" s="90"/>
      <c r="B12" s="91" t="s">
        <v>13</v>
      </c>
      <c r="C12" s="92" t="s">
        <v>17</v>
      </c>
      <c r="D12" s="93"/>
      <c r="E12" s="98"/>
      <c r="F12" s="99"/>
      <c r="G12" s="98"/>
      <c r="H12" s="99"/>
      <c r="I12" s="100"/>
      <c r="J12" s="101"/>
    </row>
    <row r="13" spans="1:10" ht="21" customHeight="1" x14ac:dyDescent="0.5">
      <c r="A13" s="90"/>
      <c r="B13" s="102" t="s">
        <v>43</v>
      </c>
      <c r="C13" s="92"/>
      <c r="D13" s="93"/>
      <c r="E13" s="104"/>
      <c r="F13" s="105"/>
      <c r="G13" s="104"/>
      <c r="H13" s="105"/>
      <c r="I13" s="96"/>
      <c r="J13" s="97"/>
    </row>
    <row r="14" spans="1:10" ht="21" customHeight="1" x14ac:dyDescent="0.5">
      <c r="A14" s="90"/>
      <c r="B14" s="107" t="s">
        <v>65</v>
      </c>
      <c r="C14" s="108" t="s">
        <v>67</v>
      </c>
      <c r="D14" s="109"/>
      <c r="E14" s="104">
        <v>108000</v>
      </c>
      <c r="F14" s="105"/>
      <c r="G14" s="104">
        <v>108000</v>
      </c>
      <c r="H14" s="105"/>
      <c r="I14" s="96">
        <v>1</v>
      </c>
      <c r="J14" s="97" t="s">
        <v>15</v>
      </c>
    </row>
    <row r="15" spans="1:10" ht="21" customHeight="1" x14ac:dyDescent="0.5">
      <c r="A15" s="90"/>
      <c r="B15" s="102" t="s">
        <v>66</v>
      </c>
      <c r="C15" s="92"/>
      <c r="D15" s="93"/>
      <c r="E15" s="104"/>
      <c r="F15" s="105"/>
      <c r="G15" s="104"/>
      <c r="H15" s="105"/>
      <c r="I15" s="96"/>
      <c r="J15" s="97"/>
    </row>
    <row r="16" spans="1:10" ht="21" customHeight="1" x14ac:dyDescent="0.5">
      <c r="A16" s="90">
        <v>2</v>
      </c>
      <c r="B16" s="91" t="s">
        <v>68</v>
      </c>
      <c r="C16" s="110" t="s">
        <v>20</v>
      </c>
      <c r="D16" s="110"/>
      <c r="E16" s="111">
        <v>56100</v>
      </c>
      <c r="F16" s="112"/>
      <c r="G16" s="113">
        <v>46800</v>
      </c>
      <c r="H16" s="112"/>
      <c r="I16" s="114">
        <v>0.83420000000000005</v>
      </c>
      <c r="J16" s="97" t="s">
        <v>15</v>
      </c>
    </row>
    <row r="17" spans="1:10" ht="21" customHeight="1" x14ac:dyDescent="0.5">
      <c r="A17" s="90"/>
      <c r="B17" s="91" t="s">
        <v>69</v>
      </c>
      <c r="C17" s="92"/>
      <c r="D17" s="93"/>
      <c r="E17" s="98"/>
      <c r="F17" s="99"/>
      <c r="G17" s="98"/>
      <c r="H17" s="99"/>
      <c r="I17" s="100"/>
      <c r="J17" s="101"/>
    </row>
    <row r="18" spans="1:10" ht="21" customHeight="1" x14ac:dyDescent="0.5">
      <c r="A18" s="90"/>
      <c r="B18" s="91" t="s">
        <v>64</v>
      </c>
      <c r="C18" s="110"/>
      <c r="D18" s="110"/>
      <c r="E18" s="111"/>
      <c r="F18" s="112"/>
      <c r="G18" s="113"/>
      <c r="H18" s="112"/>
      <c r="I18" s="96"/>
      <c r="J18" s="97"/>
    </row>
    <row r="19" spans="1:10" ht="21" customHeight="1" x14ac:dyDescent="0.5">
      <c r="A19" s="90"/>
      <c r="B19" s="103" t="s">
        <v>32</v>
      </c>
      <c r="C19" s="108" t="s">
        <v>70</v>
      </c>
      <c r="D19" s="109"/>
      <c r="E19" s="104">
        <v>8000</v>
      </c>
      <c r="F19" s="105"/>
      <c r="G19" s="104">
        <v>5550</v>
      </c>
      <c r="H19" s="105"/>
      <c r="I19" s="114">
        <v>0.69379999999999997</v>
      </c>
      <c r="J19" s="97" t="s">
        <v>15</v>
      </c>
    </row>
    <row r="20" spans="1:10" ht="21" customHeight="1" x14ac:dyDescent="0.5">
      <c r="A20" s="90">
        <v>3</v>
      </c>
      <c r="B20" s="115" t="s">
        <v>8</v>
      </c>
      <c r="C20" s="116" t="s">
        <v>21</v>
      </c>
      <c r="D20" s="117"/>
      <c r="E20" s="104">
        <v>1098000</v>
      </c>
      <c r="F20" s="99"/>
      <c r="G20" s="104">
        <v>1581800</v>
      </c>
      <c r="H20" s="99"/>
      <c r="I20" s="106">
        <v>1.4406000000000001</v>
      </c>
      <c r="J20" s="97" t="s">
        <v>15</v>
      </c>
    </row>
    <row r="21" spans="1:10" ht="21" customHeight="1" x14ac:dyDescent="0.5">
      <c r="A21" s="90">
        <v>4</v>
      </c>
      <c r="B21" s="115" t="s">
        <v>45</v>
      </c>
      <c r="C21" s="92" t="s">
        <v>71</v>
      </c>
      <c r="D21" s="93"/>
      <c r="E21" s="104">
        <v>22800</v>
      </c>
      <c r="F21" s="105"/>
      <c r="G21" s="104">
        <v>20100</v>
      </c>
      <c r="H21" s="105"/>
      <c r="I21" s="106">
        <v>0.88160000000000005</v>
      </c>
      <c r="J21" s="97" t="s">
        <v>15</v>
      </c>
    </row>
    <row r="22" spans="1:10" ht="21" customHeight="1" x14ac:dyDescent="0.5">
      <c r="A22" s="90">
        <v>5</v>
      </c>
      <c r="B22" s="115" t="s">
        <v>46</v>
      </c>
      <c r="C22" s="92" t="s">
        <v>72</v>
      </c>
      <c r="D22" s="93"/>
      <c r="E22" s="104">
        <v>200</v>
      </c>
      <c r="F22" s="105"/>
      <c r="G22" s="104">
        <v>0</v>
      </c>
      <c r="H22" s="105"/>
      <c r="I22" s="96">
        <v>0</v>
      </c>
      <c r="J22" s="97" t="s">
        <v>15</v>
      </c>
    </row>
    <row r="23" spans="1:10" ht="21" customHeight="1" x14ac:dyDescent="0.5">
      <c r="A23" s="90">
        <v>6</v>
      </c>
      <c r="B23" s="115" t="s">
        <v>47</v>
      </c>
      <c r="C23" s="92" t="s">
        <v>73</v>
      </c>
      <c r="D23" s="93"/>
      <c r="E23" s="104">
        <v>1900</v>
      </c>
      <c r="F23" s="105"/>
      <c r="G23" s="104">
        <v>0</v>
      </c>
      <c r="H23" s="105"/>
      <c r="I23" s="96">
        <v>0</v>
      </c>
      <c r="J23" s="97" t="s">
        <v>15</v>
      </c>
    </row>
    <row r="24" spans="1:10" ht="21" customHeight="1" x14ac:dyDescent="0.5">
      <c r="A24" s="90">
        <v>7</v>
      </c>
      <c r="B24" s="115" t="s">
        <v>48</v>
      </c>
      <c r="C24" s="92" t="s">
        <v>74</v>
      </c>
      <c r="D24" s="93"/>
      <c r="E24" s="104">
        <v>4600</v>
      </c>
      <c r="F24" s="105"/>
      <c r="G24" s="104">
        <v>3600</v>
      </c>
      <c r="H24" s="105"/>
      <c r="I24" s="106">
        <v>0.78259999999999996</v>
      </c>
      <c r="J24" s="97" t="s">
        <v>15</v>
      </c>
    </row>
    <row r="25" spans="1:10" ht="21" customHeight="1" x14ac:dyDescent="0.5">
      <c r="A25" s="90">
        <v>8</v>
      </c>
      <c r="B25" s="115" t="s">
        <v>9</v>
      </c>
      <c r="C25" s="92" t="s">
        <v>74</v>
      </c>
      <c r="D25" s="93"/>
      <c r="E25" s="111">
        <v>672450</v>
      </c>
      <c r="F25" s="118"/>
      <c r="G25" s="111">
        <v>2549120</v>
      </c>
      <c r="H25" s="118"/>
      <c r="I25" s="106">
        <v>3.798</v>
      </c>
      <c r="J25" s="97" t="s">
        <v>15</v>
      </c>
    </row>
    <row r="26" spans="1:10" ht="21" customHeight="1" x14ac:dyDescent="0.5">
      <c r="A26" s="90">
        <v>9</v>
      </c>
      <c r="B26" s="115" t="s">
        <v>10</v>
      </c>
      <c r="C26" s="108" t="s">
        <v>23</v>
      </c>
      <c r="D26" s="109"/>
      <c r="E26" s="104">
        <v>21300</v>
      </c>
      <c r="F26" s="99"/>
      <c r="G26" s="104">
        <v>21300</v>
      </c>
      <c r="H26" s="99"/>
      <c r="I26" s="119">
        <v>1</v>
      </c>
      <c r="J26" s="97" t="s">
        <v>15</v>
      </c>
    </row>
    <row r="27" spans="1:10" ht="21" customHeight="1" x14ac:dyDescent="0.5">
      <c r="A27" s="90">
        <v>10</v>
      </c>
      <c r="B27" s="115" t="s">
        <v>11</v>
      </c>
      <c r="C27" s="92" t="s">
        <v>24</v>
      </c>
      <c r="D27" s="93"/>
      <c r="E27" s="104">
        <v>47100</v>
      </c>
      <c r="F27" s="99"/>
      <c r="G27" s="104">
        <v>47100</v>
      </c>
      <c r="H27" s="99"/>
      <c r="I27" s="119">
        <v>1</v>
      </c>
      <c r="J27" s="97" t="s">
        <v>15</v>
      </c>
    </row>
    <row r="28" spans="1:10" ht="21" customHeight="1" x14ac:dyDescent="0.5">
      <c r="A28" s="90">
        <v>11</v>
      </c>
      <c r="B28" s="115" t="s">
        <v>49</v>
      </c>
      <c r="C28" s="92" t="s">
        <v>74</v>
      </c>
      <c r="D28" s="93"/>
      <c r="E28" s="104">
        <v>1600</v>
      </c>
      <c r="F28" s="105"/>
      <c r="G28" s="104">
        <v>0</v>
      </c>
      <c r="H28" s="105"/>
      <c r="I28" s="119">
        <v>0</v>
      </c>
      <c r="J28" s="97" t="s">
        <v>15</v>
      </c>
    </row>
    <row r="29" spans="1:10" ht="21" customHeight="1" x14ac:dyDescent="0.5">
      <c r="A29" s="90">
        <v>12</v>
      </c>
      <c r="B29" s="115" t="s">
        <v>51</v>
      </c>
      <c r="C29" s="98" t="s">
        <v>25</v>
      </c>
      <c r="D29" s="99"/>
      <c r="E29" s="104">
        <v>8300</v>
      </c>
      <c r="F29" s="99"/>
      <c r="G29" s="104">
        <v>8300</v>
      </c>
      <c r="H29" s="99"/>
      <c r="I29" s="120">
        <v>1</v>
      </c>
      <c r="J29" s="97" t="s">
        <v>15</v>
      </c>
    </row>
    <row r="30" spans="1:10" ht="21" customHeight="1" x14ac:dyDescent="0.5">
      <c r="A30" s="121">
        <v>13</v>
      </c>
      <c r="B30" s="122" t="s">
        <v>50</v>
      </c>
      <c r="C30" s="123" t="s">
        <v>60</v>
      </c>
      <c r="D30" s="124"/>
      <c r="E30" s="125">
        <v>1255245</v>
      </c>
      <c r="F30" s="126"/>
      <c r="G30" s="125">
        <v>1255245</v>
      </c>
      <c r="H30" s="126"/>
      <c r="I30" s="119">
        <v>1</v>
      </c>
      <c r="J30" s="97" t="s">
        <v>15</v>
      </c>
    </row>
    <row r="31" spans="1:10" ht="21" customHeight="1" x14ac:dyDescent="0.5">
      <c r="A31" s="90">
        <v>14</v>
      </c>
      <c r="B31" s="115" t="s">
        <v>52</v>
      </c>
      <c r="C31" s="92" t="s">
        <v>26</v>
      </c>
      <c r="D31" s="93"/>
      <c r="E31" s="104">
        <v>5900</v>
      </c>
      <c r="F31" s="99"/>
      <c r="G31" s="104">
        <v>5900</v>
      </c>
      <c r="H31" s="99"/>
      <c r="I31" s="119">
        <v>1</v>
      </c>
      <c r="J31" s="97" t="s">
        <v>15</v>
      </c>
    </row>
    <row r="32" spans="1:10" ht="21" customHeight="1" x14ac:dyDescent="0.5">
      <c r="A32" s="90">
        <v>15</v>
      </c>
      <c r="B32" s="115" t="s">
        <v>53</v>
      </c>
      <c r="C32" s="108" t="s">
        <v>27</v>
      </c>
      <c r="D32" s="109"/>
      <c r="E32" s="104">
        <v>18600</v>
      </c>
      <c r="F32" s="99"/>
      <c r="G32" s="104">
        <v>2850</v>
      </c>
      <c r="H32" s="99"/>
      <c r="I32" s="106">
        <v>0.1532</v>
      </c>
      <c r="J32" s="97" t="s">
        <v>15</v>
      </c>
    </row>
    <row r="33" spans="1:10" ht="21" customHeight="1" x14ac:dyDescent="0.5">
      <c r="A33" s="90">
        <v>16</v>
      </c>
      <c r="B33" s="115" t="s">
        <v>12</v>
      </c>
      <c r="C33" s="92" t="s">
        <v>28</v>
      </c>
      <c r="D33" s="93"/>
      <c r="E33" s="104">
        <v>87550</v>
      </c>
      <c r="F33" s="99"/>
      <c r="G33" s="127">
        <v>251004.86</v>
      </c>
      <c r="H33" s="128"/>
      <c r="I33" s="106">
        <v>2.867</v>
      </c>
      <c r="J33" s="97" t="s">
        <v>15</v>
      </c>
    </row>
    <row r="34" spans="1:10" ht="21" customHeight="1" x14ac:dyDescent="0.5">
      <c r="A34" s="90">
        <v>17</v>
      </c>
      <c r="B34" s="115" t="s">
        <v>54</v>
      </c>
      <c r="C34" s="129" t="s">
        <v>29</v>
      </c>
      <c r="D34" s="130"/>
      <c r="E34" s="104">
        <v>18900</v>
      </c>
      <c r="F34" s="99"/>
      <c r="G34" s="104">
        <v>18900</v>
      </c>
      <c r="H34" s="99"/>
      <c r="I34" s="96">
        <v>1</v>
      </c>
      <c r="J34" s="97" t="s">
        <v>15</v>
      </c>
    </row>
    <row r="35" spans="1:10" ht="21" customHeight="1" x14ac:dyDescent="0.5">
      <c r="A35" s="90">
        <v>18</v>
      </c>
      <c r="B35" s="131" t="s">
        <v>55</v>
      </c>
      <c r="C35" s="129" t="s">
        <v>56</v>
      </c>
      <c r="D35" s="130"/>
      <c r="E35" s="104">
        <v>50700</v>
      </c>
      <c r="F35" s="105"/>
      <c r="G35" s="127">
        <v>50677.95</v>
      </c>
      <c r="H35" s="128"/>
      <c r="I35" s="106">
        <v>0.99960000000000004</v>
      </c>
      <c r="J35" s="97" t="s">
        <v>15</v>
      </c>
    </row>
    <row r="36" spans="1:10" ht="21" customHeight="1" x14ac:dyDescent="0.5">
      <c r="A36" s="90">
        <v>19</v>
      </c>
      <c r="B36" s="115" t="s">
        <v>76</v>
      </c>
      <c r="C36" s="116" t="s">
        <v>57</v>
      </c>
      <c r="D36" s="117"/>
      <c r="E36" s="104" t="s">
        <v>34</v>
      </c>
      <c r="F36" s="99"/>
      <c r="G36" s="104">
        <v>90000</v>
      </c>
      <c r="H36" s="99"/>
      <c r="I36" s="119">
        <v>1</v>
      </c>
      <c r="J36" s="132" t="s">
        <v>58</v>
      </c>
    </row>
    <row r="37" spans="1:10" ht="23.25" x14ac:dyDescent="0.5">
      <c r="A37" s="133" t="s">
        <v>1</v>
      </c>
      <c r="B37" s="134"/>
      <c r="C37" s="135"/>
      <c r="D37" s="136"/>
      <c r="E37" s="137">
        <f>SUM(E6:E36)</f>
        <v>3580245</v>
      </c>
      <c r="F37" s="138"/>
      <c r="G37" s="139">
        <f>SUM(G6:G36)</f>
        <v>6119747.8100000005</v>
      </c>
      <c r="H37" s="140"/>
      <c r="I37" s="141">
        <v>1.7093</v>
      </c>
      <c r="J37" s="134"/>
    </row>
    <row r="38" spans="1:10" ht="9" customHeight="1" x14ac:dyDescent="0.35"/>
    <row r="39" spans="1:10" ht="18" customHeight="1" x14ac:dyDescent="0.5">
      <c r="F39" s="142" t="s">
        <v>35</v>
      </c>
      <c r="G39" s="142"/>
      <c r="H39" s="142"/>
    </row>
    <row r="40" spans="1:10" ht="11.25" customHeight="1" x14ac:dyDescent="0.35"/>
    <row r="41" spans="1:10" ht="18" customHeight="1" x14ac:dyDescent="0.5">
      <c r="F41" s="143" t="s">
        <v>36</v>
      </c>
    </row>
    <row r="42" spans="1:10" ht="17.25" customHeight="1" x14ac:dyDescent="0.5">
      <c r="F42" s="142" t="s">
        <v>62</v>
      </c>
      <c r="G42" s="142"/>
      <c r="H42" s="142"/>
    </row>
    <row r="43" spans="1:10" ht="21" customHeight="1" x14ac:dyDescent="0.5">
      <c r="F43" s="142" t="s">
        <v>38</v>
      </c>
      <c r="G43" s="142"/>
      <c r="H43" s="142"/>
    </row>
    <row r="44" spans="1:10" ht="21" customHeight="1" x14ac:dyDescent="0.35"/>
  </sheetData>
  <mergeCells count="107">
    <mergeCell ref="G21:H21"/>
    <mergeCell ref="G22:H22"/>
    <mergeCell ref="G23:H23"/>
    <mergeCell ref="G24:H24"/>
    <mergeCell ref="G28:H28"/>
    <mergeCell ref="C21:D21"/>
    <mergeCell ref="C22:D22"/>
    <mergeCell ref="C23:D23"/>
    <mergeCell ref="C24:D24"/>
    <mergeCell ref="C28:D28"/>
    <mergeCell ref="G14:H14"/>
    <mergeCell ref="C15:D15"/>
    <mergeCell ref="E15:F15"/>
    <mergeCell ref="G15:H15"/>
    <mergeCell ref="C9:D9"/>
    <mergeCell ref="C10:D10"/>
    <mergeCell ref="E9:F9"/>
    <mergeCell ref="E10:F10"/>
    <mergeCell ref="G9:H9"/>
    <mergeCell ref="G10:H10"/>
    <mergeCell ref="C12:D12"/>
    <mergeCell ref="G12:H12"/>
    <mergeCell ref="G13:H13"/>
    <mergeCell ref="C13:D13"/>
    <mergeCell ref="C36:D36"/>
    <mergeCell ref="F43:H43"/>
    <mergeCell ref="G17:H17"/>
    <mergeCell ref="C19:D19"/>
    <mergeCell ref="E19:F19"/>
    <mergeCell ref="G19:H19"/>
    <mergeCell ref="E17:F17"/>
    <mergeCell ref="C17:D17"/>
    <mergeCell ref="G18:H18"/>
    <mergeCell ref="G27:H27"/>
    <mergeCell ref="E21:F21"/>
    <mergeCell ref="C37:D37"/>
    <mergeCell ref="E22:F22"/>
    <mergeCell ref="E31:F31"/>
    <mergeCell ref="C32:D32"/>
    <mergeCell ref="E32:F32"/>
    <mergeCell ref="G32:H32"/>
    <mergeCell ref="G20:H20"/>
    <mergeCell ref="G25:H25"/>
    <mergeCell ref="F42:H42"/>
    <mergeCell ref="E23:F23"/>
    <mergeCell ref="E24:F24"/>
    <mergeCell ref="E28:F28"/>
    <mergeCell ref="C34:D34"/>
    <mergeCell ref="C35:D35"/>
    <mergeCell ref="G29:H29"/>
    <mergeCell ref="F39:H39"/>
    <mergeCell ref="C27:D27"/>
    <mergeCell ref="C29:D29"/>
    <mergeCell ref="C30:D30"/>
    <mergeCell ref="G26:H26"/>
    <mergeCell ref="A1:J3"/>
    <mergeCell ref="C6:D6"/>
    <mergeCell ref="E6:F6"/>
    <mergeCell ref="J4:J5"/>
    <mergeCell ref="I4:I5"/>
    <mergeCell ref="A4:A5"/>
    <mergeCell ref="B4:B5"/>
    <mergeCell ref="G4:H5"/>
    <mergeCell ref="G6:H6"/>
    <mergeCell ref="E4:F5"/>
    <mergeCell ref="C4:D5"/>
    <mergeCell ref="E11:F11"/>
    <mergeCell ref="G16:H16"/>
    <mergeCell ref="G7:H7"/>
    <mergeCell ref="G8:H8"/>
    <mergeCell ref="G11:H11"/>
    <mergeCell ref="C14:D14"/>
    <mergeCell ref="C33:D33"/>
    <mergeCell ref="C31:D31"/>
    <mergeCell ref="E16:F16"/>
    <mergeCell ref="E12:F12"/>
    <mergeCell ref="C7:D7"/>
    <mergeCell ref="C8:D8"/>
    <mergeCell ref="C11:D11"/>
    <mergeCell ref="E26:F26"/>
    <mergeCell ref="E27:F27"/>
    <mergeCell ref="C18:D18"/>
    <mergeCell ref="C20:D20"/>
    <mergeCell ref="C25:D25"/>
    <mergeCell ref="E18:F18"/>
    <mergeCell ref="E20:F20"/>
    <mergeCell ref="E25:F25"/>
    <mergeCell ref="C26:D26"/>
    <mergeCell ref="E7:F7"/>
    <mergeCell ref="E8:F8"/>
    <mergeCell ref="E13:F13"/>
    <mergeCell ref="C16:D16"/>
    <mergeCell ref="E14:F14"/>
    <mergeCell ref="G30:H30"/>
    <mergeCell ref="G31:H31"/>
    <mergeCell ref="E29:F29"/>
    <mergeCell ref="E30:F30"/>
    <mergeCell ref="E33:F33"/>
    <mergeCell ref="E37:F37"/>
    <mergeCell ref="G33:H33"/>
    <mergeCell ref="G37:H37"/>
    <mergeCell ref="E35:F35"/>
    <mergeCell ref="G34:H34"/>
    <mergeCell ref="G35:H35"/>
    <mergeCell ref="E36:F36"/>
    <mergeCell ref="G36:H36"/>
    <mergeCell ref="E34:F3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8"/>
  <sheetViews>
    <sheetView workbookViewId="0">
      <selection activeCell="E32" sqref="E32:F32"/>
    </sheetView>
  </sheetViews>
  <sheetFormatPr defaultRowHeight="14.25" x14ac:dyDescent="0.2"/>
  <cols>
    <col min="1" max="1" width="5.875" customWidth="1"/>
    <col min="2" max="2" width="27.125" customWidth="1"/>
    <col min="3" max="3" width="13.75" customWidth="1"/>
    <col min="4" max="4" width="9.2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</cols>
  <sheetData>
    <row r="1" spans="1:15" x14ac:dyDescent="0.2">
      <c r="A1" s="54" t="s">
        <v>61</v>
      </c>
      <c r="B1" s="55"/>
      <c r="C1" s="55"/>
      <c r="D1" s="55"/>
      <c r="E1" s="55"/>
      <c r="F1" s="55"/>
      <c r="G1" s="55"/>
      <c r="H1" s="55"/>
      <c r="I1" s="55"/>
      <c r="J1" s="55"/>
    </row>
    <row r="2" spans="1:15" x14ac:dyDescent="0.2">
      <c r="A2" s="55"/>
      <c r="B2" s="55"/>
      <c r="C2" s="55"/>
      <c r="D2" s="55"/>
      <c r="E2" s="55"/>
      <c r="F2" s="55"/>
      <c r="G2" s="55"/>
      <c r="H2" s="55"/>
      <c r="I2" s="55"/>
      <c r="J2" s="55"/>
    </row>
    <row r="3" spans="1:15" ht="21" customHeight="1" x14ac:dyDescent="0.2">
      <c r="A3" s="56"/>
      <c r="B3" s="56"/>
      <c r="C3" s="56"/>
      <c r="D3" s="56"/>
      <c r="E3" s="56"/>
      <c r="F3" s="56"/>
      <c r="G3" s="56"/>
      <c r="H3" s="56"/>
      <c r="I3" s="56"/>
      <c r="J3" s="56"/>
    </row>
    <row r="4" spans="1:15" x14ac:dyDescent="0.2">
      <c r="A4" s="60" t="s">
        <v>0</v>
      </c>
      <c r="B4" s="60" t="s">
        <v>7</v>
      </c>
      <c r="C4" s="62" t="s">
        <v>2</v>
      </c>
      <c r="D4" s="63"/>
      <c r="E4" s="62" t="s">
        <v>3</v>
      </c>
      <c r="F4" s="63"/>
      <c r="G4" s="62" t="s">
        <v>4</v>
      </c>
      <c r="H4" s="63"/>
      <c r="I4" s="59" t="s">
        <v>5</v>
      </c>
      <c r="J4" s="57" t="s">
        <v>6</v>
      </c>
    </row>
    <row r="5" spans="1:15" s="7" customFormat="1" ht="32.25" customHeight="1" x14ac:dyDescent="0.25">
      <c r="A5" s="61"/>
      <c r="B5" s="61"/>
      <c r="C5" s="64"/>
      <c r="D5" s="65"/>
      <c r="E5" s="64"/>
      <c r="F5" s="65"/>
      <c r="G5" s="64"/>
      <c r="H5" s="65"/>
      <c r="I5" s="59"/>
      <c r="J5" s="58"/>
    </row>
    <row r="6" spans="1:15" ht="21" customHeight="1" x14ac:dyDescent="0.55000000000000004">
      <c r="A6" s="4">
        <v>1</v>
      </c>
      <c r="B6" s="9" t="s">
        <v>30</v>
      </c>
      <c r="C6" s="38" t="s">
        <v>14</v>
      </c>
      <c r="D6" s="39"/>
      <c r="E6" s="69" t="s">
        <v>34</v>
      </c>
      <c r="F6" s="70"/>
      <c r="G6" s="69">
        <v>15000</v>
      </c>
      <c r="H6" s="70"/>
      <c r="I6" s="13">
        <v>1</v>
      </c>
      <c r="J6" s="8" t="s">
        <v>15</v>
      </c>
    </row>
    <row r="7" spans="1:15" ht="24" x14ac:dyDescent="0.55000000000000004">
      <c r="A7" s="4"/>
      <c r="B7" s="9" t="s">
        <v>40</v>
      </c>
      <c r="C7" s="38"/>
      <c r="D7" s="39"/>
      <c r="E7" s="42"/>
      <c r="F7" s="32"/>
      <c r="G7" s="42"/>
      <c r="H7" s="32"/>
      <c r="I7" s="14"/>
      <c r="J7" s="3"/>
      <c r="O7" t="s">
        <v>39</v>
      </c>
    </row>
    <row r="8" spans="1:15" ht="24" x14ac:dyDescent="0.55000000000000004">
      <c r="A8" s="4"/>
      <c r="B8" s="25" t="s">
        <v>41</v>
      </c>
      <c r="C8" s="38"/>
      <c r="D8" s="39"/>
      <c r="E8" s="42"/>
      <c r="F8" s="32"/>
      <c r="G8" s="42"/>
      <c r="H8" s="32"/>
      <c r="I8" s="14"/>
      <c r="J8" s="3"/>
    </row>
    <row r="9" spans="1:15" ht="24" x14ac:dyDescent="0.55000000000000004">
      <c r="A9" s="4"/>
      <c r="B9" s="9" t="s">
        <v>42</v>
      </c>
      <c r="C9" s="38" t="s">
        <v>16</v>
      </c>
      <c r="D9" s="39"/>
      <c r="E9" s="71" t="s">
        <v>34</v>
      </c>
      <c r="F9" s="72"/>
      <c r="G9" s="71">
        <v>17580</v>
      </c>
      <c r="H9" s="73"/>
      <c r="I9" s="13"/>
      <c r="J9" s="8" t="s">
        <v>15</v>
      </c>
    </row>
    <row r="10" spans="1:15" ht="24" x14ac:dyDescent="0.55000000000000004">
      <c r="A10" s="4"/>
      <c r="B10" s="9" t="s">
        <v>13</v>
      </c>
      <c r="C10" s="38" t="s">
        <v>17</v>
      </c>
      <c r="D10" s="39"/>
      <c r="E10" s="42"/>
      <c r="F10" s="32"/>
      <c r="G10" s="42"/>
      <c r="H10" s="32"/>
      <c r="I10" s="14"/>
      <c r="J10" s="3"/>
    </row>
    <row r="11" spans="1:15" ht="24" x14ac:dyDescent="0.55000000000000004">
      <c r="A11" s="4"/>
      <c r="B11" s="25" t="s">
        <v>43</v>
      </c>
      <c r="C11" s="38"/>
      <c r="D11" s="39"/>
      <c r="E11" s="31"/>
      <c r="F11" s="37"/>
      <c r="G11" s="31"/>
      <c r="H11" s="37"/>
      <c r="I11" s="13"/>
      <c r="J11" s="8" t="s">
        <v>15</v>
      </c>
    </row>
    <row r="12" spans="1:15" ht="24" x14ac:dyDescent="0.55000000000000004">
      <c r="A12" s="4">
        <v>2</v>
      </c>
      <c r="B12" s="9" t="s">
        <v>31</v>
      </c>
      <c r="C12" s="43" t="s">
        <v>20</v>
      </c>
      <c r="D12" s="43"/>
      <c r="E12" s="74" t="s">
        <v>34</v>
      </c>
      <c r="F12" s="75"/>
      <c r="G12" s="76" t="s">
        <v>44</v>
      </c>
      <c r="H12" s="75"/>
      <c r="I12" s="13"/>
      <c r="J12" s="3"/>
    </row>
    <row r="13" spans="1:15" ht="17.25" customHeight="1" x14ac:dyDescent="0.55000000000000004">
      <c r="A13" s="4"/>
      <c r="B13" s="9" t="s">
        <v>18</v>
      </c>
      <c r="C13" s="38"/>
      <c r="D13" s="39"/>
      <c r="E13" s="42"/>
      <c r="F13" s="32"/>
      <c r="G13" s="42"/>
      <c r="H13" s="32"/>
      <c r="I13" s="14"/>
      <c r="J13" s="3"/>
    </row>
    <row r="14" spans="1:15" ht="24" x14ac:dyDescent="0.55000000000000004">
      <c r="A14" s="4"/>
      <c r="B14" s="9" t="s">
        <v>19</v>
      </c>
      <c r="C14" s="43"/>
      <c r="D14" s="43"/>
      <c r="E14" s="40"/>
      <c r="F14" s="41"/>
      <c r="G14" s="66"/>
      <c r="H14" s="41"/>
      <c r="I14" s="13"/>
      <c r="J14" s="8" t="s">
        <v>15</v>
      </c>
    </row>
    <row r="15" spans="1:15" ht="24" x14ac:dyDescent="0.55000000000000004">
      <c r="A15" s="4"/>
      <c r="B15" s="9" t="s">
        <v>32</v>
      </c>
      <c r="C15" s="47" t="s">
        <v>33</v>
      </c>
      <c r="D15" s="48"/>
      <c r="E15" s="71" t="s">
        <v>34</v>
      </c>
      <c r="F15" s="72"/>
      <c r="G15" s="71" t="s">
        <v>44</v>
      </c>
      <c r="H15" s="72"/>
      <c r="I15" s="13"/>
      <c r="J15" s="8" t="s">
        <v>15</v>
      </c>
    </row>
    <row r="16" spans="1:15" ht="24" x14ac:dyDescent="0.55000000000000004">
      <c r="A16" s="4">
        <v>3</v>
      </c>
      <c r="B16" s="1" t="s">
        <v>8</v>
      </c>
      <c r="C16" s="44" t="s">
        <v>21</v>
      </c>
      <c r="D16" s="45"/>
      <c r="E16" s="31">
        <v>366000</v>
      </c>
      <c r="F16" s="32"/>
      <c r="G16" s="31"/>
      <c r="H16" s="32"/>
      <c r="I16" s="15"/>
      <c r="J16" s="22" t="s">
        <v>15</v>
      </c>
    </row>
    <row r="17" spans="1:10" ht="24" x14ac:dyDescent="0.55000000000000004">
      <c r="A17" s="4">
        <v>4</v>
      </c>
      <c r="B17" s="1" t="s">
        <v>45</v>
      </c>
      <c r="C17" s="21"/>
      <c r="D17" s="22"/>
      <c r="E17" s="31">
        <v>7600</v>
      </c>
      <c r="F17" s="37"/>
      <c r="G17" s="20"/>
      <c r="H17" s="18"/>
      <c r="I17" s="15"/>
      <c r="J17" s="22"/>
    </row>
    <row r="18" spans="1:10" ht="24" x14ac:dyDescent="0.55000000000000004">
      <c r="A18" s="4">
        <v>5</v>
      </c>
      <c r="B18" s="1" t="s">
        <v>46</v>
      </c>
      <c r="C18" s="21"/>
      <c r="D18" s="22"/>
      <c r="E18" s="31">
        <v>100</v>
      </c>
      <c r="F18" s="37"/>
      <c r="G18" s="20"/>
      <c r="H18" s="18"/>
      <c r="I18" s="15"/>
      <c r="J18" s="22"/>
    </row>
    <row r="19" spans="1:10" ht="24" x14ac:dyDescent="0.55000000000000004">
      <c r="A19" s="4">
        <v>6</v>
      </c>
      <c r="B19" s="1" t="s">
        <v>47</v>
      </c>
      <c r="C19" s="21"/>
      <c r="D19" s="22"/>
      <c r="E19" s="31">
        <v>600</v>
      </c>
      <c r="F19" s="37"/>
      <c r="G19" s="20"/>
      <c r="H19" s="18"/>
      <c r="I19" s="15"/>
      <c r="J19" s="22"/>
    </row>
    <row r="20" spans="1:10" ht="24" x14ac:dyDescent="0.55000000000000004">
      <c r="A20" s="4">
        <v>7</v>
      </c>
      <c r="B20" s="1" t="s">
        <v>48</v>
      </c>
      <c r="C20" s="21"/>
      <c r="D20" s="22"/>
      <c r="E20" s="31">
        <v>1500</v>
      </c>
      <c r="F20" s="37"/>
      <c r="G20" s="20"/>
      <c r="H20" s="18"/>
      <c r="I20" s="15"/>
      <c r="J20" s="22"/>
    </row>
    <row r="21" spans="1:10" ht="24" x14ac:dyDescent="0.55000000000000004">
      <c r="A21" s="4">
        <v>8</v>
      </c>
      <c r="B21" s="1" t="s">
        <v>9</v>
      </c>
      <c r="C21" s="67" t="s">
        <v>22</v>
      </c>
      <c r="D21" s="68"/>
      <c r="E21" s="40">
        <v>28800</v>
      </c>
      <c r="F21" s="46"/>
      <c r="G21" s="40"/>
      <c r="H21" s="46"/>
      <c r="I21" s="15"/>
      <c r="J21" s="8"/>
    </row>
    <row r="22" spans="1:10" ht="24" x14ac:dyDescent="0.55000000000000004">
      <c r="A22" s="4">
        <v>9</v>
      </c>
      <c r="B22" s="1" t="s">
        <v>10</v>
      </c>
      <c r="C22" s="47" t="s">
        <v>23</v>
      </c>
      <c r="D22" s="48"/>
      <c r="E22" s="31">
        <v>7100</v>
      </c>
      <c r="F22" s="32"/>
      <c r="G22" s="31"/>
      <c r="H22" s="32"/>
      <c r="I22" s="16"/>
      <c r="J22" s="8" t="s">
        <v>15</v>
      </c>
    </row>
    <row r="23" spans="1:10" ht="24" x14ac:dyDescent="0.55000000000000004">
      <c r="A23" s="4">
        <v>10</v>
      </c>
      <c r="B23" s="1" t="s">
        <v>11</v>
      </c>
      <c r="C23" s="38" t="s">
        <v>24</v>
      </c>
      <c r="D23" s="39"/>
      <c r="E23" s="31">
        <v>15700</v>
      </c>
      <c r="F23" s="32"/>
      <c r="G23" s="31"/>
      <c r="H23" s="32"/>
      <c r="I23" s="16"/>
      <c r="J23" s="8" t="s">
        <v>15</v>
      </c>
    </row>
    <row r="24" spans="1:10" ht="24" x14ac:dyDescent="0.55000000000000004">
      <c r="A24" s="4">
        <v>11</v>
      </c>
      <c r="B24" s="1" t="s">
        <v>49</v>
      </c>
      <c r="C24" s="19"/>
      <c r="D24" s="8"/>
      <c r="E24" s="31">
        <v>500</v>
      </c>
      <c r="F24" s="37"/>
      <c r="G24" s="20"/>
      <c r="H24" s="18"/>
      <c r="I24" s="16"/>
      <c r="J24" s="8"/>
    </row>
    <row r="25" spans="1:10" ht="24" x14ac:dyDescent="0.55000000000000004">
      <c r="A25" s="4">
        <v>12</v>
      </c>
      <c r="B25" s="1" t="s">
        <v>51</v>
      </c>
      <c r="C25" s="42" t="s">
        <v>25</v>
      </c>
      <c r="D25" s="32"/>
      <c r="E25" s="31">
        <v>2800</v>
      </c>
      <c r="F25" s="32"/>
      <c r="G25" s="31"/>
      <c r="H25" s="32"/>
      <c r="I25" s="16"/>
      <c r="J25" s="8" t="s">
        <v>15</v>
      </c>
    </row>
    <row r="26" spans="1:10" ht="21" customHeight="1" x14ac:dyDescent="0.55000000000000004">
      <c r="A26" s="6">
        <v>13</v>
      </c>
      <c r="B26" s="26" t="s">
        <v>50</v>
      </c>
      <c r="C26" s="52" t="s">
        <v>60</v>
      </c>
      <c r="D26" s="53"/>
      <c r="E26" s="29">
        <v>327515</v>
      </c>
      <c r="F26" s="30"/>
      <c r="G26" s="31"/>
      <c r="H26" s="32"/>
      <c r="I26" s="16"/>
      <c r="J26" s="8" t="s">
        <v>15</v>
      </c>
    </row>
    <row r="27" spans="1:10" ht="24" x14ac:dyDescent="0.55000000000000004">
      <c r="A27" s="4">
        <v>14</v>
      </c>
      <c r="B27" s="1" t="s">
        <v>52</v>
      </c>
      <c r="C27" s="38" t="s">
        <v>26</v>
      </c>
      <c r="D27" s="39"/>
      <c r="E27" s="31">
        <v>2000</v>
      </c>
      <c r="F27" s="32"/>
      <c r="G27" s="31"/>
      <c r="H27" s="32"/>
      <c r="I27" s="16"/>
      <c r="J27" s="8" t="s">
        <v>15</v>
      </c>
    </row>
    <row r="28" spans="1:10" ht="24" x14ac:dyDescent="0.55000000000000004">
      <c r="A28" s="4">
        <v>15</v>
      </c>
      <c r="B28" s="1" t="s">
        <v>53</v>
      </c>
      <c r="C28" s="47" t="s">
        <v>27</v>
      </c>
      <c r="D28" s="48"/>
      <c r="E28" s="31">
        <v>6200</v>
      </c>
      <c r="F28" s="32"/>
      <c r="G28" s="31"/>
      <c r="H28" s="32"/>
      <c r="I28" s="15"/>
      <c r="J28" s="8" t="s">
        <v>15</v>
      </c>
    </row>
    <row r="29" spans="1:10" ht="24" x14ac:dyDescent="0.55000000000000004">
      <c r="A29" s="4">
        <v>16</v>
      </c>
      <c r="B29" s="1" t="s">
        <v>12</v>
      </c>
      <c r="C29" s="38" t="s">
        <v>28</v>
      </c>
      <c r="D29" s="39"/>
      <c r="E29" s="31">
        <v>20400</v>
      </c>
      <c r="F29" s="32"/>
      <c r="G29" s="35"/>
      <c r="H29" s="36"/>
      <c r="I29" s="15"/>
      <c r="J29" s="8" t="s">
        <v>15</v>
      </c>
    </row>
    <row r="30" spans="1:10" ht="24" x14ac:dyDescent="0.55000000000000004">
      <c r="A30" s="4">
        <v>17</v>
      </c>
      <c r="B30" s="1" t="s">
        <v>54</v>
      </c>
      <c r="C30" s="49" t="s">
        <v>29</v>
      </c>
      <c r="D30" s="50"/>
      <c r="E30" s="31">
        <v>6300</v>
      </c>
      <c r="F30" s="32"/>
      <c r="G30" s="23"/>
      <c r="H30" s="24"/>
      <c r="I30" s="15"/>
      <c r="J30" s="8"/>
    </row>
    <row r="31" spans="1:10" ht="24" x14ac:dyDescent="0.55000000000000004">
      <c r="A31" s="4">
        <v>18</v>
      </c>
      <c r="B31" s="27" t="s">
        <v>55</v>
      </c>
      <c r="C31" s="49" t="s">
        <v>56</v>
      </c>
      <c r="D31" s="50"/>
      <c r="E31" s="31">
        <v>16900</v>
      </c>
      <c r="F31" s="37"/>
      <c r="G31" s="23"/>
      <c r="H31" s="24"/>
      <c r="I31" s="15"/>
      <c r="J31" s="8"/>
    </row>
    <row r="32" spans="1:10" ht="24" x14ac:dyDescent="0.55000000000000004">
      <c r="A32" s="4">
        <v>19</v>
      </c>
      <c r="B32" s="1" t="s">
        <v>59</v>
      </c>
      <c r="C32" s="44" t="s">
        <v>57</v>
      </c>
      <c r="D32" s="45"/>
      <c r="E32" s="31" t="s">
        <v>34</v>
      </c>
      <c r="F32" s="32"/>
      <c r="G32" s="31" t="s">
        <v>44</v>
      </c>
      <c r="H32" s="32"/>
      <c r="I32" s="16">
        <v>1</v>
      </c>
      <c r="J32" s="28" t="s">
        <v>58</v>
      </c>
    </row>
    <row r="33" spans="1:10" ht="24" x14ac:dyDescent="0.55000000000000004">
      <c r="A33" s="4"/>
      <c r="B33" s="1"/>
      <c r="C33" s="38"/>
      <c r="D33" s="39"/>
      <c r="E33" s="31"/>
      <c r="F33" s="32"/>
      <c r="G33" s="31"/>
      <c r="H33" s="32"/>
      <c r="I33" s="16"/>
      <c r="J33" s="8"/>
    </row>
    <row r="34" spans="1:10" ht="24" x14ac:dyDescent="0.55000000000000004">
      <c r="A34" s="4"/>
      <c r="B34" s="1"/>
      <c r="C34" s="42"/>
      <c r="D34" s="32"/>
      <c r="E34" s="31"/>
      <c r="F34" s="32"/>
      <c r="G34" s="31"/>
      <c r="H34" s="32"/>
      <c r="I34" s="16"/>
      <c r="J34" s="8"/>
    </row>
    <row r="35" spans="1:10" ht="24" x14ac:dyDescent="0.55000000000000004">
      <c r="A35" s="6"/>
      <c r="B35" s="5"/>
      <c r="C35" s="52"/>
      <c r="D35" s="53"/>
      <c r="E35" s="29"/>
      <c r="F35" s="30"/>
      <c r="G35" s="31"/>
      <c r="H35" s="32"/>
      <c r="I35" s="16"/>
      <c r="J35" s="8"/>
    </row>
    <row r="36" spans="1:10" ht="24" x14ac:dyDescent="0.55000000000000004">
      <c r="A36" s="6"/>
      <c r="B36" s="5"/>
      <c r="C36" s="52"/>
      <c r="D36" s="53"/>
      <c r="E36" s="31"/>
      <c r="F36" s="32"/>
      <c r="G36" s="31"/>
      <c r="H36" s="32"/>
      <c r="I36" s="16"/>
      <c r="J36" s="8"/>
    </row>
    <row r="37" spans="1:10" ht="24" x14ac:dyDescent="0.55000000000000004">
      <c r="A37" s="4"/>
      <c r="B37" s="1"/>
      <c r="C37" s="38"/>
      <c r="D37" s="39"/>
      <c r="E37" s="31"/>
      <c r="F37" s="32"/>
      <c r="G37" s="31"/>
      <c r="H37" s="32"/>
      <c r="I37" s="16"/>
      <c r="J37" s="8"/>
    </row>
    <row r="38" spans="1:10" ht="24" x14ac:dyDescent="0.55000000000000004">
      <c r="A38" s="4"/>
      <c r="B38" s="1"/>
      <c r="C38" s="47"/>
      <c r="D38" s="48"/>
      <c r="E38" s="31"/>
      <c r="F38" s="32"/>
      <c r="G38" s="31"/>
      <c r="H38" s="32"/>
      <c r="I38" s="13"/>
      <c r="J38" s="8"/>
    </row>
    <row r="39" spans="1:10" ht="24" x14ac:dyDescent="0.55000000000000004">
      <c r="A39" s="4"/>
      <c r="B39" s="1"/>
      <c r="C39" s="38"/>
      <c r="D39" s="39"/>
      <c r="E39" s="31"/>
      <c r="F39" s="32"/>
      <c r="G39" s="35"/>
      <c r="H39" s="36"/>
      <c r="I39" s="13"/>
      <c r="J39" s="8"/>
    </row>
    <row r="40" spans="1:10" ht="24" x14ac:dyDescent="0.55000000000000004">
      <c r="A40" s="4"/>
      <c r="B40" s="1"/>
      <c r="C40" s="49"/>
      <c r="D40" s="50"/>
      <c r="E40" s="31"/>
      <c r="F40" s="32"/>
      <c r="G40" s="31"/>
      <c r="H40" s="32"/>
      <c r="I40" s="16"/>
      <c r="J40" s="4"/>
    </row>
    <row r="41" spans="1:10" ht="24" x14ac:dyDescent="0.55000000000000004">
      <c r="A41" s="2" t="s">
        <v>1</v>
      </c>
      <c r="B41" s="10"/>
      <c r="C41" s="67"/>
      <c r="D41" s="68"/>
      <c r="E41" s="33">
        <f>SUM(E6:E40)</f>
        <v>810015</v>
      </c>
      <c r="F41" s="34"/>
      <c r="G41" s="33">
        <f>SUM(G11:G40)</f>
        <v>0</v>
      </c>
      <c r="H41" s="34"/>
      <c r="I41" s="17">
        <v>1.3767</v>
      </c>
      <c r="J41" s="10"/>
    </row>
    <row r="44" spans="1:10" ht="24" x14ac:dyDescent="0.55000000000000004">
      <c r="F44" s="51" t="s">
        <v>35</v>
      </c>
      <c r="G44" s="51"/>
      <c r="H44" s="51"/>
    </row>
    <row r="45" spans="1:10" ht="17.25" x14ac:dyDescent="0.4">
      <c r="F45" s="12"/>
      <c r="G45" s="12"/>
      <c r="H45" s="12"/>
    </row>
    <row r="46" spans="1:10" ht="24" x14ac:dyDescent="0.55000000000000004">
      <c r="F46" s="11" t="s">
        <v>36</v>
      </c>
      <c r="G46" s="12"/>
      <c r="H46" s="12"/>
    </row>
    <row r="47" spans="1:10" ht="24" x14ac:dyDescent="0.55000000000000004">
      <c r="F47" s="51" t="s">
        <v>37</v>
      </c>
      <c r="G47" s="51"/>
      <c r="H47" s="51"/>
    </row>
    <row r="48" spans="1:10" ht="24" x14ac:dyDescent="0.55000000000000004">
      <c r="F48" s="51" t="s">
        <v>38</v>
      </c>
      <c r="G48" s="51"/>
      <c r="H48" s="51"/>
    </row>
  </sheetData>
  <mergeCells count="107">
    <mergeCell ref="G32:H32"/>
    <mergeCell ref="C30:D30"/>
    <mergeCell ref="E30:F30"/>
    <mergeCell ref="C31:D31"/>
    <mergeCell ref="E31:F31"/>
    <mergeCell ref="C32:D32"/>
    <mergeCell ref="E32:F32"/>
    <mergeCell ref="C28:D28"/>
    <mergeCell ref="E28:F28"/>
    <mergeCell ref="G28:H28"/>
    <mergeCell ref="C29:D29"/>
    <mergeCell ref="E29:F29"/>
    <mergeCell ref="G29:H29"/>
    <mergeCell ref="C26:D26"/>
    <mergeCell ref="E26:F26"/>
    <mergeCell ref="G26:H26"/>
    <mergeCell ref="C27:D27"/>
    <mergeCell ref="E27:F27"/>
    <mergeCell ref="G27:H27"/>
    <mergeCell ref="C23:D23"/>
    <mergeCell ref="E23:F23"/>
    <mergeCell ref="G23:H23"/>
    <mergeCell ref="E24:F24"/>
    <mergeCell ref="C25:D25"/>
    <mergeCell ref="E25:F25"/>
    <mergeCell ref="G25:H25"/>
    <mergeCell ref="C21:D21"/>
    <mergeCell ref="E21:F21"/>
    <mergeCell ref="G21:H21"/>
    <mergeCell ref="C22:D22"/>
    <mergeCell ref="E22:F22"/>
    <mergeCell ref="G22:H22"/>
    <mergeCell ref="F48:H48"/>
    <mergeCell ref="C39:D39"/>
    <mergeCell ref="E39:F39"/>
    <mergeCell ref="G39:H39"/>
    <mergeCell ref="C40:D40"/>
    <mergeCell ref="E40:F40"/>
    <mergeCell ref="G40:H40"/>
    <mergeCell ref="C41:D41"/>
    <mergeCell ref="E41:F41"/>
    <mergeCell ref="G41:H41"/>
    <mergeCell ref="F44:H44"/>
    <mergeCell ref="F47:H47"/>
    <mergeCell ref="C37:D37"/>
    <mergeCell ref="E37:F37"/>
    <mergeCell ref="G37:H37"/>
    <mergeCell ref="C38:D38"/>
    <mergeCell ref="E38:F38"/>
    <mergeCell ref="G38:H38"/>
    <mergeCell ref="C35:D35"/>
    <mergeCell ref="E35:F35"/>
    <mergeCell ref="G35:H35"/>
    <mergeCell ref="C36:D36"/>
    <mergeCell ref="E36:F36"/>
    <mergeCell ref="G36:H36"/>
    <mergeCell ref="C33:D33"/>
    <mergeCell ref="E33:F33"/>
    <mergeCell ref="G33:H33"/>
    <mergeCell ref="C34:D34"/>
    <mergeCell ref="E34:F34"/>
    <mergeCell ref="G34:H34"/>
    <mergeCell ref="E19:F19"/>
    <mergeCell ref="E20:F20"/>
    <mergeCell ref="E17:F17"/>
    <mergeCell ref="E18:F18"/>
    <mergeCell ref="C15:D15"/>
    <mergeCell ref="E15:F15"/>
    <mergeCell ref="G15:H15"/>
    <mergeCell ref="C16:D16"/>
    <mergeCell ref="E16:F16"/>
    <mergeCell ref="G16:H16"/>
    <mergeCell ref="C14:D14"/>
    <mergeCell ref="E14:F14"/>
    <mergeCell ref="G14:H14"/>
    <mergeCell ref="C12:D12"/>
    <mergeCell ref="E12:F12"/>
    <mergeCell ref="G12:H12"/>
    <mergeCell ref="C13:D13"/>
    <mergeCell ref="E13:F13"/>
    <mergeCell ref="G13:H13"/>
    <mergeCell ref="C10:D10"/>
    <mergeCell ref="E10:F10"/>
    <mergeCell ref="G10:H10"/>
    <mergeCell ref="C11:D11"/>
    <mergeCell ref="E11:F11"/>
    <mergeCell ref="G11:H11"/>
    <mergeCell ref="C8:D8"/>
    <mergeCell ref="E8:F8"/>
    <mergeCell ref="G8:H8"/>
    <mergeCell ref="C9:D9"/>
    <mergeCell ref="E9:F9"/>
    <mergeCell ref="G9:H9"/>
    <mergeCell ref="C6:D6"/>
    <mergeCell ref="E6:F6"/>
    <mergeCell ref="G6:H6"/>
    <mergeCell ref="C7:D7"/>
    <mergeCell ref="E7:F7"/>
    <mergeCell ref="G7:H7"/>
    <mergeCell ref="A1:J3"/>
    <mergeCell ref="A4:A5"/>
    <mergeCell ref="B4:B5"/>
    <mergeCell ref="C4:D5"/>
    <mergeCell ref="E4:F5"/>
    <mergeCell ref="G4:H5"/>
    <mergeCell ref="I4:I5"/>
    <mergeCell ref="J4:J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ไตรมาส 1</vt:lpstr>
      <vt:lpstr>ไตรมาส 2</vt:lpstr>
      <vt:lpstr>Sheet2</vt:lpstr>
      <vt:lpstr>'ไตรมาส 1'!Print_Area</vt:lpstr>
      <vt:lpstr>'ไตรมาส 2'!Print_Area</vt:lpstr>
      <vt:lpstr>'ไตรมาส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Asus</cp:lastModifiedBy>
  <cp:lastPrinted>2026-07-14T09:23:19Z</cp:lastPrinted>
  <dcterms:created xsi:type="dcterms:W3CDTF">2024-01-10T07:59:11Z</dcterms:created>
  <dcterms:modified xsi:type="dcterms:W3CDTF">2026-07-14T09:23:21Z</dcterms:modified>
</cp:coreProperties>
</file>