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3217142B-2DE9-4A43-B080-217A8085360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ี.ค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G16" i="1"/>
  <c r="H17" i="1" s="1"/>
  <c r="D16" i="1"/>
  <c r="G14" i="1"/>
  <c r="G13" i="1"/>
  <c r="H14" i="1" s="1"/>
  <c r="D13" i="1"/>
</calcChain>
</file>

<file path=xl/sharedStrings.xml><?xml version="1.0" encoding="utf-8"?>
<sst xmlns="http://schemas.openxmlformats.org/spreadsheetml/2006/main" count="38" uniqueCount="36">
  <si>
    <t>ลำดับ</t>
  </si>
  <si>
    <t>วงเงินที่จัดซื้อ</t>
  </si>
  <si>
    <t>(บาท)</t>
  </si>
  <si>
    <t>ราคากลาง</t>
  </si>
  <si>
    <t>รายชื่อผู้เสนอราคา</t>
  </si>
  <si>
    <t>และราคาที่เสนอ</t>
  </si>
  <si>
    <t>เหตุผลที่คัดเลือก</t>
  </si>
  <si>
    <t>โดยสรุป</t>
  </si>
  <si>
    <t>เฉพาะเจาะจง</t>
  </si>
  <si>
    <t>สถานีตำรวจภูธรนาประดู่</t>
  </si>
  <si>
    <t>งานที่จัดซื้อ</t>
  </si>
  <si>
    <t>วิธีซื้อ</t>
  </si>
  <si>
    <t>ผู้ได้รับการคัดเลือกและราคา</t>
  </si>
  <si>
    <t>เลขที่และวันที่ของสัญญา</t>
  </si>
  <si>
    <t>หรือจัดจ้าง</t>
  </si>
  <si>
    <t>หรือจัดจ้าง (บาท)</t>
  </si>
  <si>
    <t>หรือจ้าง</t>
  </si>
  <si>
    <t>ที่ตกลงซื้อหรือจ้าง</t>
  </si>
  <si>
    <t>หรือข้อตกลงในการซื้อหรือจ้าง</t>
  </si>
  <si>
    <t>1</t>
  </si>
  <si>
    <t>2</t>
  </si>
  <si>
    <t>ราคาตามใบแจ้งหนี้</t>
  </si>
  <si>
    <t>วันที่  31  เดือน มีนาคม พ.ศ. 2569</t>
  </si>
  <si>
    <t>ซ่อมบำรุงครุภัณฑ์สำนักงาน</t>
  </si>
  <si>
    <t>ร้านสามารถเซอร์วิส</t>
  </si>
  <si>
    <t>( เครื่องปรับอากาศ )</t>
  </si>
  <si>
    <t>ลงวันที่ 11 ก.พ. 2569</t>
  </si>
  <si>
    <t>ซ่อมระบบสาธารณูปโภค</t>
  </si>
  <si>
    <t>( แฟลต 1,2 )</t>
  </si>
  <si>
    <t>ราคาที่เสนอ 8,160.00 บาท</t>
  </si>
  <si>
    <t>ห้างหุ้นส่วนจำกัด หัสไชยการไฟฟ้า</t>
  </si>
  <si>
    <t>ลงวันที่ 17 มี.ค. 2569</t>
  </si>
  <si>
    <t>ราคาที่เสนอ 3,000.00 บาท</t>
  </si>
  <si>
    <t>สัญญาจ้าง ที่ 3/2569</t>
  </si>
  <si>
    <t>สัญญาจ้าง ที่ 4/2569</t>
  </si>
  <si>
    <t>แบบสรุปผลการดำเนินการจัดซื้อจัดจ้างในรอบเดือนมกราคม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</si>
</sst>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left" vertical="center"/>
    </xf>
    <xf numFmtId="0" fontId="1" fillId="0" borderId="5" xfId="0" applyFont="1" applyBorder="1"/>
    <xf numFmtId="4" fontId="1" fillId="0" borderId="1" xfId="0" applyNumberFormat="1" applyFont="1" applyBorder="1"/>
    <xf numFmtId="4" fontId="1" fillId="0" borderId="6" xfId="0" applyNumberFormat="1" applyFont="1" applyBorder="1"/>
    <xf numFmtId="164" fontId="5" fillId="0" borderId="4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left" vertical="center"/>
    </xf>
    <xf numFmtId="164" fontId="5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4" fontId="5" fillId="0" borderId="13" xfId="0" applyNumberFormat="1" applyFont="1" applyBorder="1" applyAlignment="1">
      <alignment horizontal="left" vertical="center"/>
    </xf>
    <xf numFmtId="0" fontId="1" fillId="0" borderId="14" xfId="0" applyFont="1" applyBorder="1"/>
    <xf numFmtId="4" fontId="1" fillId="0" borderId="14" xfId="0" applyNumberFormat="1" applyFont="1" applyBorder="1"/>
    <xf numFmtId="164" fontId="5" fillId="0" borderId="15" xfId="0" applyNumberFormat="1" applyFont="1" applyBorder="1" applyAlignment="1">
      <alignment horizontal="center" vertical="center"/>
    </xf>
    <xf numFmtId="164" fontId="5" fillId="0" borderId="14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18"/>
  <sheetViews>
    <sheetView tabSelected="1" view="pageLayout" zoomScaleNormal="100" workbookViewId="0">
      <selection activeCell="A5" sqref="A5:I5"/>
    </sheetView>
  </sheetViews>
  <sheetFormatPr defaultColWidth="9" defaultRowHeight="20.25" x14ac:dyDescent="0.3"/>
  <cols>
    <col min="1" max="1" width="8" style="1" customWidth="1"/>
    <col min="2" max="2" width="22.42578125" style="1" customWidth="1"/>
    <col min="3" max="3" width="15.28515625" style="1" customWidth="1"/>
    <col min="4" max="4" width="17.28515625" style="1" customWidth="1"/>
    <col min="5" max="5" width="13" style="1" customWidth="1"/>
    <col min="6" max="6" width="29.28515625" style="1" customWidth="1"/>
    <col min="7" max="7" width="29.140625" style="1" customWidth="1"/>
    <col min="8" max="8" width="27.42578125" style="1" bestFit="1" customWidth="1"/>
    <col min="9" max="9" width="28.7109375" style="1" customWidth="1"/>
    <col min="10" max="16384" width="9" style="1"/>
  </cols>
  <sheetData>
    <row r="4" spans="1:9" x14ac:dyDescent="0.3">
      <c r="A4" s="31" t="s">
        <v>35</v>
      </c>
      <c r="B4" s="32"/>
      <c r="C4" s="32"/>
      <c r="D4" s="32"/>
      <c r="E4" s="32"/>
      <c r="F4" s="32"/>
      <c r="G4" s="32"/>
      <c r="H4" s="32"/>
      <c r="I4" s="32"/>
    </row>
    <row r="5" spans="1:9" x14ac:dyDescent="0.3">
      <c r="A5" s="33" t="s">
        <v>9</v>
      </c>
      <c r="B5" s="33"/>
      <c r="C5" s="33"/>
      <c r="D5" s="33"/>
      <c r="E5" s="33"/>
      <c r="F5" s="33"/>
      <c r="G5" s="33"/>
      <c r="H5" s="33"/>
      <c r="I5" s="33"/>
    </row>
    <row r="6" spans="1:9" x14ac:dyDescent="0.3">
      <c r="A6" s="12"/>
      <c r="B6" s="12"/>
      <c r="C6" s="12"/>
      <c r="D6" s="12"/>
      <c r="E6" s="12"/>
      <c r="F6" s="12"/>
      <c r="G6" s="12"/>
      <c r="H6" s="12"/>
      <c r="I6" s="12"/>
    </row>
    <row r="7" spans="1:9" x14ac:dyDescent="0.3">
      <c r="A7" s="33" t="s">
        <v>22</v>
      </c>
      <c r="B7" s="33"/>
      <c r="C7" s="33"/>
      <c r="D7" s="33"/>
      <c r="E7" s="33"/>
      <c r="F7" s="33"/>
      <c r="G7" s="33"/>
      <c r="H7" s="33"/>
      <c r="I7" s="33"/>
    </row>
    <row r="10" spans="1:9" ht="35.25" customHeight="1" x14ac:dyDescent="0.3">
      <c r="A10" s="31"/>
      <c r="B10" s="32"/>
      <c r="C10" s="32"/>
      <c r="D10" s="32"/>
      <c r="E10" s="32"/>
      <c r="F10" s="32"/>
      <c r="G10" s="32"/>
      <c r="H10" s="32"/>
      <c r="I10" s="32"/>
    </row>
    <row r="11" spans="1:9" x14ac:dyDescent="0.3">
      <c r="A11" s="2" t="s">
        <v>0</v>
      </c>
      <c r="B11" s="2" t="s">
        <v>10</v>
      </c>
      <c r="C11" s="2" t="s">
        <v>1</v>
      </c>
      <c r="D11" s="2" t="s">
        <v>3</v>
      </c>
      <c r="E11" s="2" t="s">
        <v>11</v>
      </c>
      <c r="F11" s="2" t="s">
        <v>4</v>
      </c>
      <c r="G11" s="2" t="s">
        <v>12</v>
      </c>
      <c r="H11" s="2" t="s">
        <v>6</v>
      </c>
      <c r="I11" s="2" t="s">
        <v>13</v>
      </c>
    </row>
    <row r="12" spans="1:9" x14ac:dyDescent="0.3">
      <c r="A12" s="3"/>
      <c r="B12" s="3" t="s">
        <v>14</v>
      </c>
      <c r="C12" s="3" t="s">
        <v>15</v>
      </c>
      <c r="D12" s="3" t="s">
        <v>2</v>
      </c>
      <c r="E12" s="3" t="s">
        <v>16</v>
      </c>
      <c r="F12" s="3" t="s">
        <v>5</v>
      </c>
      <c r="G12" s="3" t="s">
        <v>17</v>
      </c>
      <c r="H12" s="15" t="s">
        <v>7</v>
      </c>
      <c r="I12" s="3" t="s">
        <v>18</v>
      </c>
    </row>
    <row r="13" spans="1:9" x14ac:dyDescent="0.3">
      <c r="A13" s="4" t="s">
        <v>19</v>
      </c>
      <c r="B13" s="16" t="s">
        <v>27</v>
      </c>
      <c r="C13" s="17">
        <v>8160</v>
      </c>
      <c r="D13" s="17">
        <f>C13</f>
        <v>8160</v>
      </c>
      <c r="E13" s="18" t="s">
        <v>8</v>
      </c>
      <c r="F13" s="13" t="s">
        <v>30</v>
      </c>
      <c r="G13" s="16" t="str">
        <f>F13</f>
        <v>ห้างหุ้นส่วนจำกัด หัสไชยการไฟฟ้า</v>
      </c>
      <c r="H13" s="19" t="s">
        <v>21</v>
      </c>
      <c r="I13" s="16" t="s">
        <v>33</v>
      </c>
    </row>
    <row r="14" spans="1:9" x14ac:dyDescent="0.3">
      <c r="A14" s="5"/>
      <c r="B14" s="20" t="s">
        <v>28</v>
      </c>
      <c r="C14" s="21"/>
      <c r="D14" s="21"/>
      <c r="E14" s="14"/>
      <c r="F14" s="22" t="s">
        <v>29</v>
      </c>
      <c r="G14" s="22" t="str">
        <f>F14</f>
        <v>ราคาที่เสนอ 8,160.00 บาท</v>
      </c>
      <c r="H14" s="23" t="str">
        <f>G13</f>
        <v>ห้างหุ้นส่วนจำกัด หัสไชยการไฟฟ้า</v>
      </c>
      <c r="I14" s="22" t="s">
        <v>31</v>
      </c>
    </row>
    <row r="15" spans="1:9" x14ac:dyDescent="0.3">
      <c r="A15" s="10"/>
      <c r="B15" s="6"/>
      <c r="C15" s="7"/>
      <c r="D15" s="8"/>
      <c r="E15" s="11"/>
      <c r="F15" s="9"/>
      <c r="G15" s="9"/>
      <c r="H15" s="11"/>
      <c r="I15" s="9"/>
    </row>
    <row r="16" spans="1:9" x14ac:dyDescent="0.3">
      <c r="A16" s="24" t="s">
        <v>20</v>
      </c>
      <c r="B16" s="16" t="s">
        <v>23</v>
      </c>
      <c r="C16" s="17">
        <v>3000</v>
      </c>
      <c r="D16" s="17">
        <f>C16</f>
        <v>3000</v>
      </c>
      <c r="E16" s="18" t="s">
        <v>8</v>
      </c>
      <c r="F16" s="16" t="s">
        <v>24</v>
      </c>
      <c r="G16" s="16" t="str">
        <f>F16</f>
        <v>ร้านสามารถเซอร์วิส</v>
      </c>
      <c r="H16" s="19" t="s">
        <v>21</v>
      </c>
      <c r="I16" s="16" t="s">
        <v>34</v>
      </c>
    </row>
    <row r="17" spans="1:9" x14ac:dyDescent="0.3">
      <c r="A17" s="25"/>
      <c r="B17" s="20" t="s">
        <v>25</v>
      </c>
      <c r="C17" s="21"/>
      <c r="D17" s="21"/>
      <c r="E17" s="14"/>
      <c r="F17" s="22" t="s">
        <v>32</v>
      </c>
      <c r="G17" s="22" t="str">
        <f>F17</f>
        <v>ราคาที่เสนอ 3,000.00 บาท</v>
      </c>
      <c r="H17" s="23" t="str">
        <f>G16</f>
        <v>ร้านสามารถเซอร์วิส</v>
      </c>
      <c r="I17" s="22" t="s">
        <v>26</v>
      </c>
    </row>
    <row r="18" spans="1:9" x14ac:dyDescent="0.3">
      <c r="A18" s="26"/>
      <c r="B18" s="27"/>
      <c r="C18" s="28"/>
      <c r="D18" s="28"/>
      <c r="E18" s="29"/>
      <c r="F18" s="30"/>
      <c r="G18" s="30"/>
      <c r="H18" s="29"/>
      <c r="I18" s="30"/>
    </row>
  </sheetData>
  <mergeCells count="4">
    <mergeCell ref="A4:I4"/>
    <mergeCell ref="A5:I5"/>
    <mergeCell ref="A7:I7"/>
    <mergeCell ref="A10:I10"/>
  </mergeCells>
  <pageMargins left="0.19685039370078741" right="0.19685039370078741" top="0.74803149606299213" bottom="0.74803149606299213" header="0.31496062992125984" footer="0.31496062992125984"/>
  <pageSetup paperSize="9" scale="75" orientation="landscape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2026-07-08T07:13:50Z</dcterms:modified>
</cp:coreProperties>
</file>