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E42D7747-699B-4580-93D6-66DE1C23AC4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ุมภาพันธ์ 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D13" i="1"/>
  <c r="H11" i="1"/>
  <c r="G10" i="1"/>
  <c r="G11" i="1"/>
  <c r="D10" i="1"/>
</calcChain>
</file>

<file path=xl/sharedStrings.xml><?xml version="1.0" encoding="utf-8"?>
<sst xmlns="http://schemas.openxmlformats.org/spreadsheetml/2006/main" count="39" uniqueCount="35">
  <si>
    <t>ลำดับ</t>
  </si>
  <si>
    <t>วงเงินที่จัดซื้อ</t>
  </si>
  <si>
    <t>(บาท)</t>
  </si>
  <si>
    <t>ราคากลาง</t>
  </si>
  <si>
    <t>รายชื่อผู้เสนอราคา</t>
  </si>
  <si>
    <t>และราคาที่เสนอ</t>
  </si>
  <si>
    <t>เหตุผลที่คัดเลือก</t>
  </si>
  <si>
    <t>โดยสรุป</t>
  </si>
  <si>
    <t>สถานีตำรวจภูธรนาประดู่</t>
  </si>
  <si>
    <t>งานที่จัดซื้อ</t>
  </si>
  <si>
    <t>วิธีซื้อ</t>
  </si>
  <si>
    <t>ผู้ได้รับการคัดเลือกและราคา</t>
  </si>
  <si>
    <t>เลขที่และวันที่ของสัญญา</t>
  </si>
  <si>
    <t>หรือจัดจ้าง</t>
  </si>
  <si>
    <t>หรือจัดจ้าง (บาท)</t>
  </si>
  <si>
    <t>หรือจ้าง</t>
  </si>
  <si>
    <t>ที่ตกลงซื้อหรือจ้าง</t>
  </si>
  <si>
    <t>หรือข้อตกลงในการซื้อหรือจ้าง</t>
  </si>
  <si>
    <t>เฉพาะเจาะจง</t>
  </si>
  <si>
    <t>ห้างหุ้นส่วนจำกัด ดีพี ปิโตรเลียม</t>
  </si>
  <si>
    <t>ราคาตามใบแจ้งหนี้</t>
  </si>
  <si>
    <t>1</t>
  </si>
  <si>
    <t>แบบสรุปผลการดำเนินการจัดซื้อจัดจ้างในรอบเดือนกุมภาพันธ์ ปีงบประมาณ พ.ศ. 2569</t>
  </si>
  <si>
    <t>วันที่  28  เดือน กุมภาพันธ์ พ.ศ. 2569</t>
  </si>
  <si>
    <t>2</t>
  </si>
  <si>
    <t>ซ่อมบำรุงครุภัณฑ์สำนักงาน</t>
  </si>
  <si>
    <t>( เครื่องปรับอากาศ )</t>
  </si>
  <si>
    <t>ราคาที่เสนอ 4,000.00 บาท</t>
  </si>
  <si>
    <t>ร้านสามารถเซอร์วิส</t>
  </si>
  <si>
    <t>ลงวันที่ 11 ก.พ. 2569</t>
  </si>
  <si>
    <t>ราคาที่เสนอ 139,470.00 บาท</t>
  </si>
  <si>
    <t>ลงวันที่ 27 ก.พ. 2569</t>
  </si>
  <si>
    <t>วัสดุเชื้อเพลิง 1 - 31 มี.ค.69</t>
  </si>
  <si>
    <t>สัญญาจ้าง ที่ 1/2569</t>
  </si>
  <si>
    <t>สัญญาซื้อ ที่ 7/2569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</si>
</sst>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sz val="14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left" vertical="center"/>
    </xf>
    <xf numFmtId="164" fontId="5" fillId="0" borderId="3" xfId="0" applyNumberFormat="1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164" fontId="3" fillId="0" borderId="11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left" vertical="center"/>
    </xf>
    <xf numFmtId="164" fontId="5" fillId="0" borderId="10" xfId="0" applyNumberFormat="1" applyFont="1" applyBorder="1" applyAlignment="1">
      <alignment horizontal="left" vertical="center"/>
    </xf>
    <xf numFmtId="0" fontId="1" fillId="0" borderId="1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/>
    <xf numFmtId="4" fontId="1" fillId="0" borderId="12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5"/>
  <sheetViews>
    <sheetView tabSelected="1" showWhiteSpace="0" view="pageLayout" topLeftCell="A4" zoomScaleNormal="100" workbookViewId="0">
      <selection activeCell="I13" sqref="I13"/>
    </sheetView>
  </sheetViews>
  <sheetFormatPr defaultColWidth="9" defaultRowHeight="20.25" x14ac:dyDescent="0.3"/>
  <cols>
    <col min="1" max="1" width="5.5703125" style="1" customWidth="1"/>
    <col min="2" max="2" width="23.140625" style="1" customWidth="1"/>
    <col min="3" max="3" width="15.28515625" style="1" customWidth="1"/>
    <col min="4" max="4" width="13.28515625" style="1" customWidth="1"/>
    <col min="5" max="5" width="10.7109375" style="1" customWidth="1"/>
    <col min="6" max="6" width="25.140625" style="1" customWidth="1"/>
    <col min="7" max="7" width="26.42578125" style="1" customWidth="1"/>
    <col min="8" max="8" width="24.28515625" style="1" customWidth="1"/>
    <col min="9" max="9" width="25.140625" style="1" customWidth="1"/>
    <col min="10" max="16384" width="9" style="1"/>
  </cols>
  <sheetData>
    <row r="2" spans="1:9" x14ac:dyDescent="0.3">
      <c r="A2" s="39" t="s">
        <v>22</v>
      </c>
      <c r="B2" s="40"/>
      <c r="C2" s="40"/>
      <c r="D2" s="40"/>
      <c r="E2" s="40"/>
      <c r="F2" s="40"/>
      <c r="G2" s="40"/>
      <c r="H2" s="40"/>
      <c r="I2" s="40"/>
    </row>
    <row r="3" spans="1:9" x14ac:dyDescent="0.3">
      <c r="A3" s="41" t="s">
        <v>8</v>
      </c>
      <c r="B3" s="41"/>
      <c r="C3" s="41"/>
      <c r="D3" s="41"/>
      <c r="E3" s="41"/>
      <c r="F3" s="41"/>
      <c r="G3" s="41"/>
      <c r="H3" s="41"/>
      <c r="I3" s="41"/>
    </row>
    <row r="4" spans="1:9" x14ac:dyDescent="0.3">
      <c r="A4" s="41" t="s">
        <v>23</v>
      </c>
      <c r="B4" s="41"/>
      <c r="C4" s="41"/>
      <c r="D4" s="41"/>
      <c r="E4" s="41"/>
      <c r="F4" s="41"/>
      <c r="G4" s="41"/>
      <c r="H4" s="41"/>
      <c r="I4" s="41"/>
    </row>
    <row r="7" spans="1:9" x14ac:dyDescent="0.3">
      <c r="A7" s="42"/>
      <c r="B7" s="43"/>
      <c r="C7" s="43"/>
      <c r="D7" s="43"/>
      <c r="E7" s="43"/>
      <c r="F7" s="43"/>
      <c r="G7" s="43"/>
      <c r="H7" s="43"/>
      <c r="I7" s="43"/>
    </row>
    <row r="8" spans="1:9" x14ac:dyDescent="0.3">
      <c r="A8" s="2" t="s">
        <v>0</v>
      </c>
      <c r="B8" s="2" t="s">
        <v>9</v>
      </c>
      <c r="C8" s="2" t="s">
        <v>1</v>
      </c>
      <c r="D8" s="2" t="s">
        <v>3</v>
      </c>
      <c r="E8" s="2" t="s">
        <v>10</v>
      </c>
      <c r="F8" s="2" t="s">
        <v>4</v>
      </c>
      <c r="G8" s="2" t="s">
        <v>11</v>
      </c>
      <c r="H8" s="2" t="s">
        <v>6</v>
      </c>
      <c r="I8" s="2" t="s">
        <v>12</v>
      </c>
    </row>
    <row r="9" spans="1:9" x14ac:dyDescent="0.3">
      <c r="A9" s="3"/>
      <c r="B9" s="13" t="s">
        <v>13</v>
      </c>
      <c r="C9" s="13" t="s">
        <v>14</v>
      </c>
      <c r="D9" s="13" t="s">
        <v>2</v>
      </c>
      <c r="E9" s="3" t="s">
        <v>15</v>
      </c>
      <c r="F9" s="13" t="s">
        <v>5</v>
      </c>
      <c r="G9" s="32" t="s">
        <v>16</v>
      </c>
      <c r="H9" s="12" t="s">
        <v>7</v>
      </c>
      <c r="I9" s="35" t="s">
        <v>17</v>
      </c>
    </row>
    <row r="10" spans="1:9" x14ac:dyDescent="0.3">
      <c r="A10" s="18" t="s">
        <v>21</v>
      </c>
      <c r="B10" s="22" t="s">
        <v>25</v>
      </c>
      <c r="C10" s="25">
        <v>4000</v>
      </c>
      <c r="D10" s="25">
        <f>C10</f>
        <v>4000</v>
      </c>
      <c r="E10" s="27" t="s">
        <v>18</v>
      </c>
      <c r="F10" s="22" t="s">
        <v>28</v>
      </c>
      <c r="G10" s="22" t="str">
        <f>F10</f>
        <v>ร้านสามารถเซอร์วิส</v>
      </c>
      <c r="H10" s="33" t="s">
        <v>20</v>
      </c>
      <c r="I10" s="22" t="s">
        <v>33</v>
      </c>
    </row>
    <row r="11" spans="1:9" x14ac:dyDescent="0.3">
      <c r="A11" s="19"/>
      <c r="B11" s="23" t="s">
        <v>26</v>
      </c>
      <c r="C11" s="14"/>
      <c r="D11" s="14"/>
      <c r="E11" s="28"/>
      <c r="F11" s="30" t="s">
        <v>27</v>
      </c>
      <c r="G11" s="30" t="str">
        <f>F11</f>
        <v>ราคาที่เสนอ 4,000.00 บาท</v>
      </c>
      <c r="H11" s="34" t="str">
        <f>G10</f>
        <v>ร้านสามารถเซอร์วิส</v>
      </c>
      <c r="I11" s="30" t="s">
        <v>29</v>
      </c>
    </row>
    <row r="12" spans="1:9" x14ac:dyDescent="0.3">
      <c r="A12" s="20"/>
      <c r="B12" s="24"/>
      <c r="C12" s="26"/>
      <c r="D12" s="26"/>
      <c r="E12" s="29"/>
      <c r="F12" s="31"/>
      <c r="G12" s="31"/>
      <c r="H12" s="29"/>
      <c r="I12" s="31"/>
    </row>
    <row r="13" spans="1:9" x14ac:dyDescent="0.3">
      <c r="A13" s="4" t="s">
        <v>24</v>
      </c>
      <c r="B13" s="21" t="s">
        <v>32</v>
      </c>
      <c r="C13" s="14">
        <v>139470</v>
      </c>
      <c r="D13" s="14">
        <f>C13</f>
        <v>139470</v>
      </c>
      <c r="E13" s="5" t="s">
        <v>18</v>
      </c>
      <c r="F13" s="23" t="s">
        <v>19</v>
      </c>
      <c r="G13" s="23" t="s">
        <v>19</v>
      </c>
      <c r="H13" s="36" t="s">
        <v>20</v>
      </c>
      <c r="I13" s="22" t="s">
        <v>34</v>
      </c>
    </row>
    <row r="14" spans="1:9" x14ac:dyDescent="0.3">
      <c r="A14" s="6"/>
      <c r="B14" s="10"/>
      <c r="C14" s="14"/>
      <c r="D14" s="15"/>
      <c r="E14" s="7"/>
      <c r="F14" s="7" t="s">
        <v>30</v>
      </c>
      <c r="G14" s="7" t="str">
        <f>F14</f>
        <v>ราคาที่เสนอ 139,470.00 บาท</v>
      </c>
      <c r="H14" s="37" t="s">
        <v>19</v>
      </c>
      <c r="I14" s="30" t="s">
        <v>31</v>
      </c>
    </row>
    <row r="15" spans="1:9" x14ac:dyDescent="0.3">
      <c r="A15" s="8"/>
      <c r="B15" s="11"/>
      <c r="C15" s="16"/>
      <c r="D15" s="17"/>
      <c r="E15" s="9"/>
      <c r="F15" s="9"/>
      <c r="G15" s="9"/>
      <c r="H15" s="38"/>
      <c r="I15" s="31"/>
    </row>
  </sheetData>
  <mergeCells count="4">
    <mergeCell ref="A2:I2"/>
    <mergeCell ref="A3:I3"/>
    <mergeCell ref="A4:I4"/>
    <mergeCell ref="A7:I7"/>
  </mergeCells>
  <pageMargins left="0.19685039370078741" right="0.19685039370078741" top="0.35433070866141736" bottom="0.35433070866141736" header="0.31496062992125984" footer="0.31496062992125984"/>
  <pageSetup paperSize="9" scale="85" orientation="landscape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กุมภาพันธ์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2026-07-08T03:53:58Z</dcterms:modified>
</cp:coreProperties>
</file>