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4D55D56-C362-409D-B5FC-069577E691A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D31" i="1"/>
  <c r="G26" i="1"/>
  <c r="G25" i="1"/>
  <c r="H26" i="1" s="1"/>
  <c r="D25" i="1"/>
  <c r="G29" i="1"/>
  <c r="G28" i="1"/>
  <c r="H29" i="1" s="1"/>
  <c r="D28" i="1"/>
  <c r="G23" i="1"/>
  <c r="G22" i="1"/>
  <c r="H23" i="1" s="1"/>
  <c r="D22" i="1"/>
  <c r="G20" i="1"/>
  <c r="G19" i="1"/>
  <c r="H20" i="1" s="1"/>
  <c r="D19" i="1"/>
  <c r="G17" i="1"/>
  <c r="G16" i="1"/>
  <c r="H17" i="1" s="1"/>
  <c r="D16" i="1"/>
  <c r="G14" i="1"/>
  <c r="G13" i="1"/>
  <c r="H14" i="1" s="1"/>
  <c r="D13" i="1"/>
  <c r="G11" i="1"/>
  <c r="G10" i="1"/>
  <c r="H11" i="1" s="1"/>
  <c r="D10" i="1"/>
  <c r="G7" i="1"/>
  <c r="H8" i="1" s="1"/>
  <c r="G8" i="1"/>
  <c r="D7" i="1"/>
</calcChain>
</file>

<file path=xl/sharedStrings.xml><?xml version="1.0" encoding="utf-8"?>
<sst xmlns="http://schemas.openxmlformats.org/spreadsheetml/2006/main" count="94" uniqueCount="63">
  <si>
    <t>ลำดับ</t>
  </si>
  <si>
    <t>วงเงินที่จัดซื้อ</t>
  </si>
  <si>
    <t>(บาท)</t>
  </si>
  <si>
    <t>ราคากลาง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</si>
  <si>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</si>
  <si>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</si>
  <si>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</si>
  <si>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</si>
  <si>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เฉพาะเจาะจง</t>
  </si>
  <si>
    <t>สถานีตำรวจภูธรนาประดู่</t>
  </si>
  <si>
    <t>งานที่จัดซื้อ</t>
  </si>
  <si>
    <t>วิธีซื้อ</t>
  </si>
  <si>
    <t>ผู้ได้รับการคัดเลือกและราคา</t>
  </si>
  <si>
    <t>เลขที่และวันที่ของสัญญา</t>
  </si>
  <si>
    <t>หรือจัดจ้าง</t>
  </si>
  <si>
    <t>หรือจัดจ้าง (บาท)</t>
  </si>
  <si>
    <t>หรือจ้าง</t>
  </si>
  <si>
    <t>ที่ตกลงซื้อหรือจ้าง</t>
  </si>
  <si>
    <t>หรือข้อตกลงในการซื้อหรือจ้าง</t>
  </si>
  <si>
    <t>1</t>
  </si>
  <si>
    <t>2</t>
  </si>
  <si>
    <t>ราคาตามใบแจ้งหนี้</t>
  </si>
  <si>
    <t>3</t>
  </si>
  <si>
    <t>แบบสรุปผลการดำเนินการจัดซื้อจัดจ้างในรอบเดือนมกราคม ปีงบประมาณ พ.ศ. 2569</t>
  </si>
  <si>
    <t>วันที่  31  เดือน มกราคม พ.ศ. 2569</t>
  </si>
  <si>
    <t>ซ่อมบำรุงรถยนต์เกราะ โล่ 06856</t>
  </si>
  <si>
    <t>ราคาที่เสนอ 2,750.00 บาท</t>
  </si>
  <si>
    <t>ร้านสุชาติการช่าง</t>
  </si>
  <si>
    <t>ลงวันที่ 7 ม.ค. 2569</t>
  </si>
  <si>
    <t>ซ่อมบำรุงรถยนต์เกราะ โล่ 72478</t>
  </si>
  <si>
    <t>ราคาที่เสนอ 4,600.00 บาท</t>
  </si>
  <si>
    <t>4</t>
  </si>
  <si>
    <t>5</t>
  </si>
  <si>
    <t>6</t>
  </si>
  <si>
    <t>ซ่อมบำรุงรถยนต์เกราะ โล่ 06854</t>
  </si>
  <si>
    <t>ราคาที่เสนอ 12,500.00 บาท</t>
  </si>
  <si>
    <t>ลงวันที่ 13 ม.ค. 2569</t>
  </si>
  <si>
    <t>ซ่อมบำรุงรถยนต์เกราะ โล่ 17387</t>
  </si>
  <si>
    <t>ราคาที่เสนอ 6,250.00 บาท</t>
  </si>
  <si>
    <t>ราคาที่เสนอ 13,700.00 บาท</t>
  </si>
  <si>
    <t>ซ่อมบำรุงรถยนต์เกราะ โล่ 72534</t>
  </si>
  <si>
    <t>7</t>
  </si>
  <si>
    <t>8</t>
  </si>
  <si>
    <t>ซ่อมบำรุงรถยนต์เกราะ โล่ 00321</t>
  </si>
  <si>
    <t>ราคาที่เสนอ 9,250.00 บาท</t>
  </si>
  <si>
    <t>ลงวันที่ 22 ม.ค. 2569</t>
  </si>
  <si>
    <t>ลงวันที่ 21 ม.ค. 2569</t>
  </si>
  <si>
    <t>9</t>
  </si>
  <si>
    <t xml:space="preserve"> เฉพาะเจาะจง</t>
  </si>
  <si>
    <t>ห้างหุ้นส่วนจำกัด ดีพี ปิโตรเลียม</t>
  </si>
  <si>
    <t xml:space="preserve"> ราคาตามใบแจ้งหนี้</t>
  </si>
  <si>
    <t xml:space="preserve"> ราคาที่เสนอ 139,470.00 บาท</t>
  </si>
  <si>
    <t xml:space="preserve"> ลงวันที่ 29 ม.ค. 2569</t>
  </si>
  <si>
    <t>วัสดุเชื้อเพลิง 1 -28 ก.พ.69</t>
  </si>
  <si>
    <t>สัญญาจ้าง ที่ 6/2569</t>
  </si>
  <si>
    <t>สัญญาจ้าง ที่ 5/2569</t>
  </si>
  <si>
    <t>สัญญาจ้าง ที่ 4/2569</t>
  </si>
  <si>
    <t>สัญญาจ้าง ที่ 3/2569</t>
  </si>
  <si>
    <t>สัญญาจ้าง ที่ 2/2569</t>
  </si>
  <si>
    <t>สัญญาจ้าง ที่ 1/2569</t>
  </si>
  <si>
    <t>สัญญาจ้าง ที่ 7/2569</t>
  </si>
  <si>
    <t>สัญญาจ้าง ที่ 8/2569</t>
  </si>
  <si>
    <t>สัญญาซื้อ ที่ 9/2569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</si>
</sst>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164" fontId="5" fillId="0" borderId="4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0" fontId="1" fillId="0" borderId="7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/>
    <xf numFmtId="4" fontId="1" fillId="0" borderId="12" xfId="0" applyNumberFormat="1" applyFont="1" applyBorder="1" applyAlignment="1">
      <alignment horizontal="center" vertical="center"/>
    </xf>
    <xf numFmtId="4" fontId="1" fillId="0" borderId="13" xfId="0" applyNumberFormat="1" applyFont="1" applyBorder="1"/>
    <xf numFmtId="4" fontId="1" fillId="0" borderId="14" xfId="0" applyNumberFormat="1" applyFont="1" applyBorder="1"/>
    <xf numFmtId="164" fontId="5" fillId="0" borderId="15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Layout" topLeftCell="A13" zoomScaleNormal="100" workbookViewId="0">
      <selection activeCell="H30" sqref="H30"/>
    </sheetView>
  </sheetViews>
  <sheetFormatPr defaultColWidth="9" defaultRowHeight="20.25" x14ac:dyDescent="0.3"/>
  <cols>
    <col min="1" max="1" width="6.5703125" style="1" customWidth="1"/>
    <col min="2" max="2" width="27.7109375" style="1" customWidth="1"/>
    <col min="3" max="3" width="15.5703125" style="1" customWidth="1"/>
    <col min="4" max="4" width="14" style="1" customWidth="1"/>
    <col min="5" max="5" width="11.7109375" style="1" customWidth="1"/>
    <col min="6" max="6" width="30" style="1" customWidth="1"/>
    <col min="7" max="7" width="29.85546875" style="1" customWidth="1"/>
    <col min="8" max="8" width="27.7109375" style="1" customWidth="1"/>
    <col min="9" max="9" width="28.140625" style="1" customWidth="1"/>
    <col min="10" max="16384" width="9" style="1"/>
  </cols>
  <sheetData>
    <row r="1" spans="1:9" x14ac:dyDescent="0.3">
      <c r="A1" s="42" t="s">
        <v>23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4" t="s">
        <v>9</v>
      </c>
      <c r="B2" s="44"/>
      <c r="C2" s="44"/>
      <c r="D2" s="44"/>
      <c r="E2" s="44"/>
      <c r="F2" s="44"/>
      <c r="G2" s="44"/>
      <c r="H2" s="44"/>
      <c r="I2" s="44"/>
    </row>
    <row r="3" spans="1:9" x14ac:dyDescent="0.3">
      <c r="A3" s="44" t="s">
        <v>24</v>
      </c>
      <c r="B3" s="44"/>
      <c r="C3" s="44"/>
      <c r="D3" s="44"/>
      <c r="E3" s="44"/>
      <c r="F3" s="44"/>
      <c r="G3" s="44"/>
      <c r="H3" s="44"/>
      <c r="I3" s="44"/>
    </row>
    <row r="4" spans="1:9" x14ac:dyDescent="0.3">
      <c r="A4" s="41"/>
      <c r="B4" s="41"/>
      <c r="C4" s="41"/>
      <c r="D4" s="41"/>
      <c r="E4" s="41"/>
      <c r="F4" s="41"/>
      <c r="G4" s="41"/>
      <c r="H4" s="41"/>
      <c r="I4" s="41"/>
    </row>
    <row r="5" spans="1:9" x14ac:dyDescent="0.3">
      <c r="A5" s="2" t="s">
        <v>0</v>
      </c>
      <c r="B5" s="2" t="s">
        <v>10</v>
      </c>
      <c r="C5" s="2" t="s">
        <v>1</v>
      </c>
      <c r="D5" s="2" t="s">
        <v>3</v>
      </c>
      <c r="E5" s="30" t="s">
        <v>11</v>
      </c>
      <c r="F5" s="32" t="s">
        <v>4</v>
      </c>
      <c r="G5" s="32" t="s">
        <v>12</v>
      </c>
      <c r="H5" s="35" t="s">
        <v>6</v>
      </c>
      <c r="I5" s="32" t="s">
        <v>13</v>
      </c>
    </row>
    <row r="6" spans="1:9" x14ac:dyDescent="0.3">
      <c r="A6" s="3"/>
      <c r="B6" s="12" t="s">
        <v>14</v>
      </c>
      <c r="C6" s="12" t="s">
        <v>15</v>
      </c>
      <c r="D6" s="12" t="s">
        <v>2</v>
      </c>
      <c r="E6" s="31" t="s">
        <v>16</v>
      </c>
      <c r="F6" s="33" t="s">
        <v>5</v>
      </c>
      <c r="G6" s="33" t="s">
        <v>17</v>
      </c>
      <c r="H6" s="36" t="s">
        <v>7</v>
      </c>
      <c r="I6" s="33" t="s">
        <v>18</v>
      </c>
    </row>
    <row r="7" spans="1:9" x14ac:dyDescent="0.3">
      <c r="A7" s="9" t="s">
        <v>19</v>
      </c>
      <c r="B7" s="15" t="s">
        <v>29</v>
      </c>
      <c r="C7" s="19">
        <v>2750</v>
      </c>
      <c r="D7" s="17">
        <f>C7</f>
        <v>2750</v>
      </c>
      <c r="E7" s="22" t="s">
        <v>8</v>
      </c>
      <c r="F7" s="8" t="s">
        <v>27</v>
      </c>
      <c r="G7" s="34" t="str">
        <f>F7</f>
        <v>ร้านสุชาติการช่าง</v>
      </c>
      <c r="H7" s="37" t="s">
        <v>21</v>
      </c>
      <c r="I7" s="39" t="s">
        <v>59</v>
      </c>
    </row>
    <row r="8" spans="1:9" x14ac:dyDescent="0.3">
      <c r="A8" s="10"/>
      <c r="B8" s="16"/>
      <c r="C8" s="20"/>
      <c r="D8" s="4"/>
      <c r="E8" s="23"/>
      <c r="F8" s="5" t="s">
        <v>26</v>
      </c>
      <c r="G8" s="5" t="str">
        <f>F8</f>
        <v>ราคาที่เสนอ 2,750.00 บาท</v>
      </c>
      <c r="H8" s="34" t="str">
        <f>G7</f>
        <v>ร้านสุชาติการช่าง</v>
      </c>
      <c r="I8" s="28" t="s">
        <v>28</v>
      </c>
    </row>
    <row r="9" spans="1:9" x14ac:dyDescent="0.3">
      <c r="A9" s="11"/>
      <c r="B9" s="16"/>
      <c r="C9" s="21"/>
      <c r="D9" s="18"/>
      <c r="E9" s="24"/>
      <c r="F9" s="5"/>
      <c r="G9" s="6"/>
      <c r="H9" s="38"/>
      <c r="I9" s="29"/>
    </row>
    <row r="10" spans="1:9" x14ac:dyDescent="0.3">
      <c r="A10" s="9" t="s">
        <v>20</v>
      </c>
      <c r="B10" s="15" t="s">
        <v>25</v>
      </c>
      <c r="C10" s="19">
        <v>4600</v>
      </c>
      <c r="D10" s="17">
        <f>C10</f>
        <v>4600</v>
      </c>
      <c r="E10" s="25" t="s">
        <v>8</v>
      </c>
      <c r="F10" s="39" t="s">
        <v>27</v>
      </c>
      <c r="G10" s="40" t="str">
        <f>F10</f>
        <v>ร้านสุชาติการช่าง</v>
      </c>
      <c r="H10" s="37" t="s">
        <v>21</v>
      </c>
      <c r="I10" s="39" t="s">
        <v>58</v>
      </c>
    </row>
    <row r="11" spans="1:9" x14ac:dyDescent="0.3">
      <c r="A11" s="10"/>
      <c r="B11" s="16"/>
      <c r="C11" s="20"/>
      <c r="D11" s="4"/>
      <c r="E11" s="26"/>
      <c r="F11" s="28" t="s">
        <v>30</v>
      </c>
      <c r="G11" s="23" t="str">
        <f>F11</f>
        <v>ราคาที่เสนอ 4,600.00 บาท</v>
      </c>
      <c r="H11" s="34" t="str">
        <f>G10</f>
        <v>ร้านสุชาติการช่าง</v>
      </c>
      <c r="I11" s="28" t="s">
        <v>28</v>
      </c>
    </row>
    <row r="12" spans="1:9" x14ac:dyDescent="0.3">
      <c r="A12" s="11"/>
      <c r="B12" s="16"/>
      <c r="C12" s="21"/>
      <c r="D12" s="18"/>
      <c r="E12" s="27"/>
      <c r="F12" s="29"/>
      <c r="G12" s="24"/>
      <c r="H12" s="38"/>
      <c r="I12" s="29"/>
    </row>
    <row r="13" spans="1:9" x14ac:dyDescent="0.3">
      <c r="A13" s="9" t="s">
        <v>22</v>
      </c>
      <c r="B13" s="13" t="s">
        <v>34</v>
      </c>
      <c r="C13" s="19">
        <v>12500</v>
      </c>
      <c r="D13" s="17">
        <f>C13</f>
        <v>12500</v>
      </c>
      <c r="E13" s="25" t="s">
        <v>8</v>
      </c>
      <c r="F13" s="39" t="s">
        <v>27</v>
      </c>
      <c r="G13" s="40" t="str">
        <f>F13</f>
        <v>ร้านสุชาติการช่าง</v>
      </c>
      <c r="H13" s="37" t="s">
        <v>21</v>
      </c>
      <c r="I13" s="39" t="s">
        <v>57</v>
      </c>
    </row>
    <row r="14" spans="1:9" x14ac:dyDescent="0.3">
      <c r="A14" s="10"/>
      <c r="B14" s="7"/>
      <c r="C14" s="20"/>
      <c r="D14" s="4"/>
      <c r="E14" s="26"/>
      <c r="F14" s="28" t="s">
        <v>35</v>
      </c>
      <c r="G14" s="23" t="str">
        <f>F14</f>
        <v>ราคาที่เสนอ 12,500.00 บาท</v>
      </c>
      <c r="H14" s="34" t="str">
        <f>G13</f>
        <v>ร้านสุชาติการช่าง</v>
      </c>
      <c r="I14" s="28" t="s">
        <v>36</v>
      </c>
    </row>
    <row r="15" spans="1:9" x14ac:dyDescent="0.3">
      <c r="A15" s="11"/>
      <c r="B15" s="14"/>
      <c r="C15" s="21"/>
      <c r="D15" s="18"/>
      <c r="E15" s="27"/>
      <c r="F15" s="29"/>
      <c r="G15" s="24"/>
      <c r="H15" s="38"/>
      <c r="I15" s="29"/>
    </row>
    <row r="16" spans="1:9" x14ac:dyDescent="0.3">
      <c r="A16" s="9" t="s">
        <v>31</v>
      </c>
      <c r="B16" s="15" t="s">
        <v>37</v>
      </c>
      <c r="C16" s="19">
        <v>6250</v>
      </c>
      <c r="D16" s="17">
        <f>C16</f>
        <v>6250</v>
      </c>
      <c r="E16" s="25" t="s">
        <v>8</v>
      </c>
      <c r="F16" s="39" t="s">
        <v>27</v>
      </c>
      <c r="G16" s="40" t="str">
        <f>F16</f>
        <v>ร้านสุชาติการช่าง</v>
      </c>
      <c r="H16" s="37" t="s">
        <v>21</v>
      </c>
      <c r="I16" s="39" t="s">
        <v>56</v>
      </c>
    </row>
    <row r="17" spans="1:9" x14ac:dyDescent="0.3">
      <c r="A17" s="10"/>
      <c r="B17" s="16"/>
      <c r="C17" s="20"/>
      <c r="D17" s="4"/>
      <c r="E17" s="26"/>
      <c r="F17" s="28" t="s">
        <v>38</v>
      </c>
      <c r="G17" s="23" t="str">
        <f>F17</f>
        <v>ราคาที่เสนอ 6,250.00 บาท</v>
      </c>
      <c r="H17" s="34" t="str">
        <f>G16</f>
        <v>ร้านสุชาติการช่าง</v>
      </c>
      <c r="I17" s="28" t="s">
        <v>36</v>
      </c>
    </row>
    <row r="18" spans="1:9" x14ac:dyDescent="0.3">
      <c r="A18" s="11"/>
      <c r="B18" s="16"/>
      <c r="C18" s="21"/>
      <c r="D18" s="18"/>
      <c r="E18" s="27"/>
      <c r="F18" s="29"/>
      <c r="G18" s="24"/>
      <c r="H18" s="38"/>
      <c r="I18" s="29"/>
    </row>
    <row r="19" spans="1:9" x14ac:dyDescent="0.3">
      <c r="A19" s="9" t="s">
        <v>32</v>
      </c>
      <c r="B19" s="13" t="s">
        <v>29</v>
      </c>
      <c r="C19" s="19">
        <v>13700</v>
      </c>
      <c r="D19" s="17">
        <f>C19</f>
        <v>13700</v>
      </c>
      <c r="E19" s="25" t="s">
        <v>8</v>
      </c>
      <c r="F19" s="39" t="s">
        <v>27</v>
      </c>
      <c r="G19" s="40" t="str">
        <f>F19</f>
        <v>ร้านสุชาติการช่าง</v>
      </c>
      <c r="H19" s="37" t="s">
        <v>21</v>
      </c>
      <c r="I19" s="39" t="s">
        <v>55</v>
      </c>
    </row>
    <row r="20" spans="1:9" x14ac:dyDescent="0.3">
      <c r="A20" s="10"/>
      <c r="B20" s="7"/>
      <c r="C20" s="20"/>
      <c r="D20" s="4"/>
      <c r="E20" s="26"/>
      <c r="F20" s="28" t="s">
        <v>39</v>
      </c>
      <c r="G20" s="23" t="str">
        <f>F20</f>
        <v>ราคาที่เสนอ 13,700.00 บาท</v>
      </c>
      <c r="H20" s="34" t="str">
        <f>G19</f>
        <v>ร้านสุชาติการช่าง</v>
      </c>
      <c r="I20" s="28" t="s">
        <v>36</v>
      </c>
    </row>
    <row r="21" spans="1:9" x14ac:dyDescent="0.3">
      <c r="A21" s="11"/>
      <c r="B21" s="14"/>
      <c r="C21" s="21"/>
      <c r="D21" s="18"/>
      <c r="E21" s="27"/>
      <c r="F21" s="29"/>
      <c r="G21" s="24"/>
      <c r="H21" s="38"/>
      <c r="I21" s="29"/>
    </row>
    <row r="22" spans="1:9" x14ac:dyDescent="0.3">
      <c r="A22" s="9" t="s">
        <v>33</v>
      </c>
      <c r="B22" s="13" t="s">
        <v>40</v>
      </c>
      <c r="C22" s="19">
        <v>2750</v>
      </c>
      <c r="D22" s="17">
        <f>C22</f>
        <v>2750</v>
      </c>
      <c r="E22" s="25" t="s">
        <v>8</v>
      </c>
      <c r="F22" s="39" t="s">
        <v>27</v>
      </c>
      <c r="G22" s="40" t="str">
        <f>F22</f>
        <v>ร้านสุชาติการช่าง</v>
      </c>
      <c r="H22" s="37" t="s">
        <v>21</v>
      </c>
      <c r="I22" s="39" t="s">
        <v>54</v>
      </c>
    </row>
    <row r="23" spans="1:9" x14ac:dyDescent="0.3">
      <c r="A23" s="10"/>
      <c r="B23" s="7"/>
      <c r="C23" s="20"/>
      <c r="D23" s="4"/>
      <c r="E23" s="26"/>
      <c r="F23" s="28" t="s">
        <v>26</v>
      </c>
      <c r="G23" s="23" t="str">
        <f>F23</f>
        <v>ราคาที่เสนอ 2,750.00 บาท</v>
      </c>
      <c r="H23" s="34" t="str">
        <f>G22</f>
        <v>ร้านสุชาติการช่าง</v>
      </c>
      <c r="I23" s="28" t="s">
        <v>36</v>
      </c>
    </row>
    <row r="24" spans="1:9" x14ac:dyDescent="0.3">
      <c r="A24" s="11"/>
      <c r="B24" s="14"/>
      <c r="C24" s="21"/>
      <c r="D24" s="18"/>
      <c r="E24" s="27"/>
      <c r="F24" s="29"/>
      <c r="G24" s="24"/>
      <c r="H24" s="38"/>
      <c r="I24" s="29"/>
    </row>
    <row r="25" spans="1:9" x14ac:dyDescent="0.3">
      <c r="A25" s="9" t="s">
        <v>41</v>
      </c>
      <c r="B25" s="13" t="s">
        <v>29</v>
      </c>
      <c r="C25" s="19">
        <v>13700</v>
      </c>
      <c r="D25" s="17">
        <f>C25</f>
        <v>13700</v>
      </c>
      <c r="E25" s="25" t="s">
        <v>8</v>
      </c>
      <c r="F25" s="39" t="s">
        <v>27</v>
      </c>
      <c r="G25" s="40" t="str">
        <f>F25</f>
        <v>ร้านสุชาติการช่าง</v>
      </c>
      <c r="H25" s="37" t="s">
        <v>21</v>
      </c>
      <c r="I25" s="39" t="s">
        <v>60</v>
      </c>
    </row>
    <row r="26" spans="1:9" x14ac:dyDescent="0.3">
      <c r="A26" s="10"/>
      <c r="B26" s="7"/>
      <c r="C26" s="20"/>
      <c r="D26" s="4"/>
      <c r="E26" s="26"/>
      <c r="F26" s="28" t="s">
        <v>39</v>
      </c>
      <c r="G26" s="23" t="str">
        <f>F26</f>
        <v>ราคาที่เสนอ 13,700.00 บาท</v>
      </c>
      <c r="H26" s="34" t="str">
        <f>G25</f>
        <v>ร้านสุชาติการช่าง</v>
      </c>
      <c r="I26" s="28" t="s">
        <v>46</v>
      </c>
    </row>
    <row r="27" spans="1:9" x14ac:dyDescent="0.3">
      <c r="A27" s="11"/>
      <c r="B27" s="14"/>
      <c r="C27" s="21"/>
      <c r="D27" s="18"/>
      <c r="E27" s="27"/>
      <c r="F27" s="29"/>
      <c r="G27" s="24"/>
      <c r="H27" s="38"/>
      <c r="I27" s="29"/>
    </row>
    <row r="28" spans="1:9" x14ac:dyDescent="0.3">
      <c r="A28" s="9" t="s">
        <v>42</v>
      </c>
      <c r="B28" s="13" t="s">
        <v>43</v>
      </c>
      <c r="C28" s="19">
        <v>9250</v>
      </c>
      <c r="D28" s="17">
        <f>C28</f>
        <v>9250</v>
      </c>
      <c r="E28" s="25" t="s">
        <v>8</v>
      </c>
      <c r="F28" s="39" t="s">
        <v>27</v>
      </c>
      <c r="G28" s="40" t="str">
        <f>F28</f>
        <v>ร้านสุชาติการช่าง</v>
      </c>
      <c r="H28" s="37" t="s">
        <v>21</v>
      </c>
      <c r="I28" s="39" t="s">
        <v>61</v>
      </c>
    </row>
    <row r="29" spans="1:9" x14ac:dyDescent="0.3">
      <c r="A29" s="10"/>
      <c r="B29" s="7"/>
      <c r="C29" s="20"/>
      <c r="D29" s="4"/>
      <c r="E29" s="26"/>
      <c r="F29" s="28" t="s">
        <v>44</v>
      </c>
      <c r="G29" s="23" t="str">
        <f>F29</f>
        <v>ราคาที่เสนอ 9,250.00 บาท</v>
      </c>
      <c r="H29" s="34" t="str">
        <f>G28</f>
        <v>ร้านสุชาติการช่าง</v>
      </c>
      <c r="I29" s="28" t="s">
        <v>45</v>
      </c>
    </row>
    <row r="30" spans="1:9" x14ac:dyDescent="0.3">
      <c r="A30" s="11"/>
      <c r="B30" s="14"/>
      <c r="C30" s="21"/>
      <c r="D30" s="18"/>
      <c r="E30" s="27"/>
      <c r="F30" s="29"/>
      <c r="G30" s="24"/>
      <c r="H30" s="38"/>
      <c r="I30" s="29"/>
    </row>
    <row r="31" spans="1:9" x14ac:dyDescent="0.3">
      <c r="A31" s="9" t="s">
        <v>47</v>
      </c>
      <c r="B31" s="13" t="s">
        <v>53</v>
      </c>
      <c r="C31" s="19">
        <v>139470</v>
      </c>
      <c r="D31" s="17">
        <f>C31</f>
        <v>139470</v>
      </c>
      <c r="E31" s="25" t="s">
        <v>48</v>
      </c>
      <c r="F31" s="39" t="s">
        <v>49</v>
      </c>
      <c r="G31" s="40" t="s">
        <v>49</v>
      </c>
      <c r="H31" s="37" t="s">
        <v>50</v>
      </c>
      <c r="I31" s="39" t="s">
        <v>62</v>
      </c>
    </row>
    <row r="32" spans="1:9" x14ac:dyDescent="0.3">
      <c r="A32" s="10"/>
      <c r="B32" s="7"/>
      <c r="C32" s="20"/>
      <c r="D32" s="4"/>
      <c r="E32" s="26"/>
      <c r="F32" s="28" t="s">
        <v>51</v>
      </c>
      <c r="G32" s="23" t="str">
        <f>F32</f>
        <v xml:space="preserve"> ราคาที่เสนอ 139,470.00 บาท</v>
      </c>
      <c r="H32" s="34" t="s">
        <v>49</v>
      </c>
      <c r="I32" s="28" t="s">
        <v>52</v>
      </c>
    </row>
    <row r="33" spans="1:9" x14ac:dyDescent="0.3">
      <c r="A33" s="11"/>
      <c r="B33" s="14"/>
      <c r="C33" s="21"/>
      <c r="D33" s="18"/>
      <c r="E33" s="27"/>
      <c r="F33" s="29"/>
      <c r="G33" s="24"/>
      <c r="H33" s="38"/>
      <c r="I33" s="29"/>
    </row>
  </sheetData>
  <mergeCells count="3">
    <mergeCell ref="A1:I1"/>
    <mergeCell ref="A2:I2"/>
    <mergeCell ref="A3:I3"/>
  </mergeCells>
  <phoneticPr fontId="6" type="noConversion"/>
  <pageMargins left="0.19685039370078741" right="0.19685039370078741" top="0.74803149606299213" bottom="0.74803149606299213" header="0.31496062992125984" footer="0.31496062992125984"/>
  <pageSetup paperSize="9" scale="7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2026-07-09T02:17:10Z</dcterms:modified>
</cp:coreProperties>
</file>