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5C86C46-FF16-494A-A01E-43CEFA2375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D15" i="1"/>
  <c r="D18" i="1"/>
  <c r="G19" i="1"/>
  <c r="G13" i="1"/>
  <c r="D12" i="1"/>
  <c r="G10" i="1"/>
  <c r="D9" i="1"/>
</calcChain>
</file>

<file path=xl/sharedStrings.xml><?xml version="1.0" encoding="utf-8"?>
<sst xmlns="http://schemas.openxmlformats.org/spreadsheetml/2006/main" count="60" uniqueCount="43">
  <si>
    <t>ลำดับ</t>
  </si>
  <si>
    <t>วงเงินที่จัดซื้อ</t>
  </si>
  <si>
    <t>(บาท)</t>
  </si>
  <si>
    <t>ราคากลาง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</si>
  <si>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</si>
  <si>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</si>
  <si>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</si>
  <si>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</si>
  <si>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เฉพาะเจาะจง</t>
  </si>
  <si>
    <t>สถานีตำรวจภูธรนาประดู่</t>
  </si>
  <si>
    <t>งานที่จัดซื้อ</t>
  </si>
  <si>
    <t>วิธีซื้อ</t>
  </si>
  <si>
    <t>ผู้ได้รับการคัดเลือกและราคา</t>
  </si>
  <si>
    <t>เลขที่และวันที่ของสัญญา</t>
  </si>
  <si>
    <t>หรือจัดจ้าง</t>
  </si>
  <si>
    <t>หรือจัดจ้าง (บาท)</t>
  </si>
  <si>
    <t>หรือจ้าง</t>
  </si>
  <si>
    <t>ที่ตกลงซื้อหรือจ้าง</t>
  </si>
  <si>
    <t>หรือข้อตกลงในการซื้อหรือจ้าง</t>
  </si>
  <si>
    <t>1</t>
  </si>
  <si>
    <t>ห้างหุ้นส่วนจำกัด ดีพี ปิโตรเลียม</t>
  </si>
  <si>
    <t>ราคาตามใบแจ้งหนี้</t>
  </si>
  <si>
    <t>แบบสรุปผลการดำเนินการจัดซื้อจัดจ้างในรอบเดือนพฤศจิกายน ปีงบประมาณ พ.ศ. 2569</t>
  </si>
  <si>
    <t>วันที่  30  เดือน พฤศจิกายน พ.ศ. 2568</t>
  </si>
  <si>
    <t>ราคาที่เสนอ 109,170.00 บาท</t>
  </si>
  <si>
    <t>วัสดุเชื้อเพลิง 1 -31 ต.ค.68</t>
  </si>
  <si>
    <t>วัสดุเชื้อเพลิง 1 -30 พ.ย.68</t>
  </si>
  <si>
    <t>ราคาที่เสนอ 129,170.00 บาท</t>
  </si>
  <si>
    <t>ลงวันที่ 7 พ.ย. 2568</t>
  </si>
  <si>
    <t>2</t>
  </si>
  <si>
    <t>ลงวันที่ 28 พ.ย. 2568</t>
  </si>
  <si>
    <t>วัสดุเชื้อเพลิง 1 -31 ธ.ค.68</t>
  </si>
  <si>
    <t>4</t>
  </si>
  <si>
    <t>วัสดุสำนักงาน</t>
  </si>
  <si>
    <t>นาย นิกร  ศิลป์นรประสาธน์</t>
  </si>
  <si>
    <t>ลงวันที่ 17 ม.ค. 2567</t>
  </si>
  <si>
    <t>ราคาที่เสนอ 13,195.00 บาท</t>
  </si>
  <si>
    <t>ราคาที่เสนอ 119,170.00 บาท</t>
  </si>
  <si>
    <t xml:space="preserve"> </t>
  </si>
  <si>
    <t>สัญญาซื้อ ที่ 1/2569</t>
  </si>
  <si>
    <t>สัญญาซื้อ ที่ 2/2569</t>
  </si>
  <si>
    <t>สัญญาซื้อ ที่ 3/2567</t>
  </si>
  <si>
    <t>สัญญาซื้อ ที่ 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</si>
</sst>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Layout" topLeftCell="A4" zoomScaleNormal="100" workbookViewId="0">
      <selection activeCell="D17" sqref="D17"/>
    </sheetView>
  </sheetViews>
  <sheetFormatPr defaultColWidth="9" defaultRowHeight="20.25" x14ac:dyDescent="0.3"/>
  <cols>
    <col min="1" max="1" width="4.7109375" style="1" customWidth="1"/>
    <col min="2" max="2" width="21.85546875" style="1" customWidth="1"/>
    <col min="3" max="3" width="14.42578125" style="1" customWidth="1"/>
    <col min="4" max="4" width="12.5703125" style="1" customWidth="1"/>
    <col min="5" max="5" width="12.140625" style="1" customWidth="1"/>
    <col min="6" max="6" width="26.28515625" style="1" customWidth="1"/>
    <col min="7" max="7" width="26.42578125" style="1" customWidth="1"/>
    <col min="8" max="8" width="25" style="1" customWidth="1"/>
    <col min="9" max="9" width="24.5703125" style="1" customWidth="1"/>
    <col min="10" max="16384" width="9" style="1"/>
  </cols>
  <sheetData>
    <row r="1" spans="1:9" x14ac:dyDescent="0.3">
      <c r="A1" s="16" t="s">
        <v>22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18" t="s">
        <v>9</v>
      </c>
      <c r="B2" s="18"/>
      <c r="C2" s="18"/>
      <c r="D2" s="18"/>
      <c r="E2" s="18"/>
      <c r="F2" s="18"/>
      <c r="G2" s="18"/>
      <c r="H2" s="18"/>
      <c r="I2" s="18"/>
    </row>
    <row r="3" spans="1:9" x14ac:dyDescent="0.3">
      <c r="A3" s="18" t="s">
        <v>23</v>
      </c>
      <c r="B3" s="18"/>
      <c r="C3" s="18"/>
      <c r="D3" s="18"/>
      <c r="E3" s="18"/>
      <c r="F3" s="18"/>
      <c r="G3" s="18"/>
      <c r="H3" s="18"/>
      <c r="I3" s="18"/>
    </row>
    <row r="6" spans="1:9" x14ac:dyDescent="0.3">
      <c r="A6" s="16"/>
      <c r="B6" s="17"/>
      <c r="C6" s="17"/>
      <c r="D6" s="17"/>
      <c r="E6" s="17"/>
      <c r="F6" s="17"/>
      <c r="G6" s="17"/>
      <c r="H6" s="17"/>
      <c r="I6" s="17"/>
    </row>
    <row r="7" spans="1:9" x14ac:dyDescent="0.3">
      <c r="A7" s="2" t="s">
        <v>0</v>
      </c>
      <c r="B7" s="2" t="s">
        <v>10</v>
      </c>
      <c r="C7" s="2" t="s">
        <v>1</v>
      </c>
      <c r="D7" s="2" t="s">
        <v>3</v>
      </c>
      <c r="E7" s="2" t="s">
        <v>11</v>
      </c>
      <c r="F7" s="2" t="s">
        <v>4</v>
      </c>
      <c r="G7" s="2" t="s">
        <v>12</v>
      </c>
      <c r="H7" s="2" t="s">
        <v>6</v>
      </c>
      <c r="I7" s="2" t="s">
        <v>13</v>
      </c>
    </row>
    <row r="8" spans="1:9" x14ac:dyDescent="0.3">
      <c r="A8" s="3"/>
      <c r="B8" s="28" t="s">
        <v>14</v>
      </c>
      <c r="C8" s="28" t="s">
        <v>15</v>
      </c>
      <c r="D8" s="28" t="s">
        <v>2</v>
      </c>
      <c r="E8" s="3" t="s">
        <v>16</v>
      </c>
      <c r="F8" s="28" t="s">
        <v>5</v>
      </c>
      <c r="G8" s="28" t="s">
        <v>17</v>
      </c>
      <c r="H8" s="3" t="s">
        <v>7</v>
      </c>
      <c r="I8" s="28" t="s">
        <v>18</v>
      </c>
    </row>
    <row r="9" spans="1:9" x14ac:dyDescent="0.3">
      <c r="A9" s="26" t="s">
        <v>19</v>
      </c>
      <c r="B9" s="29" t="s">
        <v>25</v>
      </c>
      <c r="C9" s="31">
        <v>109170</v>
      </c>
      <c r="D9" s="31">
        <f>C9</f>
        <v>109170</v>
      </c>
      <c r="E9" s="15" t="s">
        <v>8</v>
      </c>
      <c r="F9" s="29" t="s">
        <v>20</v>
      </c>
      <c r="G9" s="29" t="s">
        <v>20</v>
      </c>
      <c r="H9" s="36" t="s">
        <v>21</v>
      </c>
      <c r="I9" s="29" t="s">
        <v>39</v>
      </c>
    </row>
    <row r="10" spans="1:9" x14ac:dyDescent="0.3">
      <c r="A10" s="11"/>
      <c r="B10" s="24"/>
      <c r="C10" s="19"/>
      <c r="D10" s="19"/>
      <c r="E10" s="33"/>
      <c r="F10" s="35" t="s">
        <v>24</v>
      </c>
      <c r="G10" s="12" t="str">
        <f>F10</f>
        <v>ราคาที่เสนอ 109,170.00 บาท</v>
      </c>
      <c r="H10" s="37" t="s">
        <v>20</v>
      </c>
      <c r="I10" s="12" t="s">
        <v>28</v>
      </c>
    </row>
    <row r="11" spans="1:9" x14ac:dyDescent="0.3">
      <c r="A11" s="27"/>
      <c r="B11" s="30"/>
      <c r="C11" s="32"/>
      <c r="D11" s="32"/>
      <c r="E11" s="34"/>
      <c r="F11" s="13"/>
      <c r="G11" s="13"/>
      <c r="H11" s="34"/>
      <c r="I11" s="13"/>
    </row>
    <row r="12" spans="1:9" x14ac:dyDescent="0.3">
      <c r="A12" s="4" t="s">
        <v>29</v>
      </c>
      <c r="B12" s="24" t="s">
        <v>26</v>
      </c>
      <c r="C12" s="19">
        <v>129170</v>
      </c>
      <c r="D12" s="20">
        <f>C12</f>
        <v>129170</v>
      </c>
      <c r="E12" s="5" t="s">
        <v>8</v>
      </c>
      <c r="F12" s="24" t="s">
        <v>20</v>
      </c>
      <c r="G12" s="24" t="s">
        <v>20</v>
      </c>
      <c r="H12" s="38" t="s">
        <v>21</v>
      </c>
      <c r="I12" s="29" t="s">
        <v>40</v>
      </c>
    </row>
    <row r="13" spans="1:9" x14ac:dyDescent="0.3">
      <c r="A13" s="6"/>
      <c r="B13" s="21"/>
      <c r="C13" s="19"/>
      <c r="D13" s="20"/>
      <c r="E13" s="6"/>
      <c r="F13" s="9" t="s">
        <v>27</v>
      </c>
      <c r="G13" s="6" t="str">
        <f>F13</f>
        <v>ราคาที่เสนอ 129,170.00 บาท</v>
      </c>
      <c r="H13" s="39" t="s">
        <v>20</v>
      </c>
      <c r="I13" s="12" t="s">
        <v>28</v>
      </c>
    </row>
    <row r="14" spans="1:9" x14ac:dyDescent="0.3">
      <c r="A14" s="7"/>
      <c r="B14" s="21"/>
      <c r="C14" s="19"/>
      <c r="D14" s="20"/>
      <c r="E14" s="7"/>
      <c r="F14" s="6"/>
      <c r="G14" s="6"/>
      <c r="H14" s="11"/>
      <c r="I14" s="13"/>
    </row>
    <row r="15" spans="1:9" x14ac:dyDescent="0.3">
      <c r="A15" s="41">
        <v>3</v>
      </c>
      <c r="B15" s="29" t="s">
        <v>33</v>
      </c>
      <c r="C15" s="31">
        <v>13195</v>
      </c>
      <c r="D15" s="31">
        <f>C15</f>
        <v>13195</v>
      </c>
      <c r="E15" s="15" t="s">
        <v>8</v>
      </c>
      <c r="F15" s="8" t="s">
        <v>34</v>
      </c>
      <c r="G15" s="15" t="s">
        <v>34</v>
      </c>
      <c r="H15" s="8" t="s">
        <v>21</v>
      </c>
      <c r="I15" s="29" t="s">
        <v>41</v>
      </c>
    </row>
    <row r="16" spans="1:9" x14ac:dyDescent="0.3">
      <c r="A16" s="11"/>
      <c r="B16" s="24"/>
      <c r="C16" s="19"/>
      <c r="D16" s="19"/>
      <c r="E16" s="33"/>
      <c r="F16" s="12" t="s">
        <v>36</v>
      </c>
      <c r="G16" s="10" t="str">
        <f>F16</f>
        <v>ราคาที่เสนอ 13,195.00 บาท</v>
      </c>
      <c r="H16" s="12" t="s">
        <v>34</v>
      </c>
      <c r="I16" s="12" t="s">
        <v>35</v>
      </c>
    </row>
    <row r="17" spans="1:9" x14ac:dyDescent="0.3">
      <c r="A17" s="11"/>
      <c r="B17" s="30"/>
      <c r="C17" s="32"/>
      <c r="D17" s="32"/>
      <c r="E17" s="33"/>
      <c r="F17" s="13"/>
      <c r="G17" s="14"/>
      <c r="H17" s="13"/>
      <c r="I17" s="13"/>
    </row>
    <row r="18" spans="1:9" x14ac:dyDescent="0.3">
      <c r="A18" s="4" t="s">
        <v>32</v>
      </c>
      <c r="B18" s="24" t="s">
        <v>31</v>
      </c>
      <c r="C18" s="19">
        <v>119170</v>
      </c>
      <c r="D18" s="20">
        <f>C18</f>
        <v>119170</v>
      </c>
      <c r="E18" s="5" t="s">
        <v>8</v>
      </c>
      <c r="F18" s="24" t="s">
        <v>20</v>
      </c>
      <c r="G18" s="24" t="s">
        <v>20</v>
      </c>
      <c r="H18" s="40" t="s">
        <v>21</v>
      </c>
      <c r="I18" s="29" t="s">
        <v>42</v>
      </c>
    </row>
    <row r="19" spans="1:9" x14ac:dyDescent="0.3">
      <c r="A19" s="6"/>
      <c r="B19" s="21"/>
      <c r="C19" s="19"/>
      <c r="D19" s="20"/>
      <c r="E19" s="6"/>
      <c r="F19" s="9" t="s">
        <v>37</v>
      </c>
      <c r="G19" s="6" t="str">
        <f>F19</f>
        <v>ราคาที่เสนอ 119,170.00 บาท</v>
      </c>
      <c r="H19" s="39" t="s">
        <v>20</v>
      </c>
      <c r="I19" s="12" t="s">
        <v>30</v>
      </c>
    </row>
    <row r="20" spans="1:9" x14ac:dyDescent="0.3">
      <c r="A20" s="7"/>
      <c r="B20" s="25"/>
      <c r="C20" s="22"/>
      <c r="D20" s="23"/>
      <c r="E20" s="7"/>
      <c r="F20" s="7"/>
      <c r="G20" s="7"/>
      <c r="H20" s="27"/>
      <c r="I20" s="13"/>
    </row>
    <row r="22" spans="1:9" x14ac:dyDescent="0.3">
      <c r="G22" s="1" t="s">
        <v>38</v>
      </c>
    </row>
  </sheetData>
  <mergeCells count="4">
    <mergeCell ref="A6:I6"/>
    <mergeCell ref="A1:I1"/>
    <mergeCell ref="A2:I2"/>
    <mergeCell ref="A3:I3"/>
  </mergeCells>
  <pageMargins left="0" right="0" top="0.55118110236220474" bottom="0.55118110236220474" header="0.31496062992125984" footer="0.31496062992125984"/>
  <pageSetup paperSize="9" scale="8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2026-07-08T07:21:02Z</dcterms:modified>
</cp:coreProperties>
</file>